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6.png" ContentType="image/png"/>
  <Override PartName="/xl/media/image2.png" ContentType="image/png"/>
  <Override PartName="/xl/media/image5.png" ContentType="image/png"/>
  <Override PartName="/xl/media/image12.png" ContentType="image/png"/>
  <Override PartName="/xl/media/image8.png" ContentType="image/png"/>
  <Override PartName="/xl/media/image15.png" ContentType="image/png"/>
  <Override PartName="/xl/media/image18.png" ContentType="image/png"/>
  <Override PartName="/xl/media/image1.png" ContentType="image/png"/>
  <Override PartName="/xl/media/image4.png" ContentType="image/png"/>
  <Override PartName="/xl/media/image11.png" ContentType="image/png"/>
  <Override PartName="/xl/media/image7.png" ContentType="image/png"/>
  <Override PartName="/xl/media/image14.png" ContentType="image/png"/>
  <Override PartName="/xl/media/image17.png" ContentType="image/png"/>
  <Override PartName="/xl/media/image3.png" ContentType="image/png"/>
  <Override PartName="/xl/media/image10.png" ContentType="image/png"/>
  <Override PartName="/xl/media/image6.png" ContentType="image/png"/>
  <Override PartName="/xl/media/image13.png" ContentType="image/png"/>
  <Override PartName="/xl/media/image9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7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8.xml.rels" ContentType="application/vnd.openxmlformats-package.relationships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vmlDrawing1.xml" ContentType="application/vnd.openxmlformats-officedocument.vmlDrawing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8" firstSheet="0" showHorizontalScroll="true" showSheetTabs="true" showVerticalScroll="true" tabRatio="721" windowHeight="8192" windowWidth="16384" xWindow="0" yWindow="0"/>
  </bookViews>
  <sheets>
    <sheet name="ABERTURA" sheetId="1" state="visible" r:id="rId2"/>
    <sheet name="CAMPO I " sheetId="2" state="visible" r:id="rId3"/>
    <sheet name="CAMPO II" sheetId="3" state="visible" r:id="rId4"/>
    <sheet name="CAMPO III E IV" sheetId="4" state="visible" r:id="rId5"/>
    <sheet name="CAMPO V" sheetId="5" state="visible" r:id="rId6"/>
    <sheet name="CAMPO VI" sheetId="6" state="visible" r:id="rId7"/>
    <sheet name="CAMPO VII " sheetId="7" state="visible" r:id="rId8"/>
    <sheet name="CAMPO VIII" sheetId="8" state="visible" r:id="rId9"/>
    <sheet name="Totalizador" sheetId="9" state="visible" r:id="rId10"/>
  </sheets>
  <calcPr iterateCount="100" refMode="A1" iterate="false" iterateDelta="0.0001"/>
</workbook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C34">
      <text>
        <r>
          <rPr>
            <rFont val="Tahoma"/>
            <charset val="1"/>
            <family val="2"/>
            <b val="true"/>
            <color rgb="00000000"/>
            <sz val="9"/>
          </rPr>
          <t xml:space="preserve">Marcinho:
</t>
        </r>
        <r>
          <rPr>
            <rFont val="Tahoma"/>
            <charset val="1"/>
            <family val="2"/>
            <color rgb="00000000"/>
            <sz val="9"/>
          </rPr>
          <t xml:space="preserve">Esse campo requer atenção devendo ser entrado em NUMERO DE HORAS (A CADA HORA SERÃO COMPUTADOS 5 PONTOS)</t>
        </r>
      </text>
    </comment>
  </commentList>
</comments>
</file>

<file path=xl/sharedStrings.xml><?xml version="1.0" encoding="utf-8"?>
<sst xmlns="http://schemas.openxmlformats.org/spreadsheetml/2006/main" count="272" uniqueCount="249">
  <si>
    <r>
      <t xml:space="preserve">AVALIAÇÃO</t>
    </r>
    <r>
      <rPr>
        <rFont val="Arial"/>
        <charset val="1"/>
        <family val="2"/>
        <color rgb="00000000"/>
        <sz val="10"/>
      </rPr>
      <t xml:space="preserve"> </t>
    </r>
    <r>
      <rPr>
        <rFont val="Arial"/>
        <charset val="1"/>
        <family val="2"/>
        <b val="true"/>
        <color rgb="00000000"/>
        <sz val="10"/>
      </rPr>
      <t xml:space="preserve">DE</t>
    </r>
    <r>
      <rPr>
        <rFont val="Arial"/>
        <charset val="1"/>
        <family val="2"/>
        <color rgb="00000000"/>
        <sz val="10"/>
      </rPr>
      <t xml:space="preserve"> </t>
    </r>
    <r>
      <rPr>
        <rFont val="Arial"/>
        <charset val="1"/>
        <family val="2"/>
        <b val="true"/>
        <color rgb="00000000"/>
        <sz val="10"/>
      </rPr>
      <t xml:space="preserve">PROMOÇÃO/PROGRESSÃO</t>
    </r>
    <r>
      <rPr>
        <rFont val="Arial"/>
        <charset val="1"/>
        <family val="2"/>
        <color rgb="00000000"/>
        <sz val="10"/>
      </rPr>
      <t xml:space="preserve"> </t>
    </r>
    <r>
      <rPr>
        <rFont val="Arial"/>
        <charset val="1"/>
        <family val="2"/>
        <b val="true"/>
        <color rgb="00000000"/>
        <sz val="10"/>
      </rPr>
      <t xml:space="preserve">DOCENTE</t>
    </r>
  </si>
  <si>
    <t>Docente Avaliado(a):</t>
  </si>
  <si>
    <r>
      <t xml:space="preserve">Unidade Acadêmica:   </t>
    </r>
    <r>
      <rPr>
        <rFont val="Arial"/>
        <charset val="1"/>
        <family val="2"/>
        <b val="true"/>
        <color rgb="00000000"/>
        <sz val="10"/>
      </rPr>
      <t xml:space="preserve">DECED</t>
    </r>
  </si>
  <si>
    <t>Interstício:  _____/ ______/ __________ à  _____/ ______/ _________</t>
  </si>
  <si>
    <t>CAMPO I – ATIVIDADES DE ENSINO</t>
  </si>
  <si>
    <t>PONTOS</t>
  </si>
  <si>
    <t>VALOR COMPUTADO</t>
  </si>
  <si>
    <t>PONTOS OBTIDOS</t>
  </si>
  <si>
    <t>1. Docência em curso de graduação sem remuneração adicional ( s o m a t ó r i o d a s c a r g a s h o r á r i a s m é d i a s semanais em cada semestre do período de avaliação) , podendo ser disciplina teórica ou prática*.</t>
  </si>
  <si>
    <r>
      <t xml:space="preserve">2. Docência sem remuneração adicional em curso de pós-graduação </t>
    </r>
    <r>
      <rPr>
        <rFont val="Arial"/>
        <charset val="1"/>
        <family val="2"/>
        <i val="true"/>
        <color rgb="00000000"/>
        <sz val="10"/>
      </rPr>
      <t xml:space="preserve">lato </t>
    </r>
    <r>
      <rPr>
        <rFont val="Arial"/>
        <charset val="1"/>
        <family val="2"/>
        <color rgb="00000000"/>
        <sz val="10"/>
      </rPr>
      <t xml:space="preserve">e </t>
    </r>
    <r>
      <rPr>
        <rFont val="Arial"/>
        <charset val="1"/>
        <family val="2"/>
        <i val="true"/>
        <color rgb="00000000"/>
        <sz val="10"/>
      </rPr>
      <t xml:space="preserve">stricto sensu </t>
    </r>
    <r>
      <rPr>
        <rFont val="Arial"/>
        <charset val="1"/>
        <family val="2"/>
        <color rgb="00000000"/>
        <sz val="10"/>
      </rPr>
      <t xml:space="preserve">da UFSJ ou fora da UFSJ (s o m a t ó r i o d a s c a r g a s h o r á r i a s m é d i a s semanais em cada semestre do período de avaliação)*</t>
    </r>
  </si>
  <si>
    <t>3. Docência em curso de graduação da UFSJ ou de pós-graduação lato e stricto sensu da UFSJ ou fora da UFSJ c o m remuneração adicional ( s o m a t ó r i o d a sc a r g a s h o r á r i a s m é d i a s semanais em cada semestre do período de avaliação) , por disciplina teórica ou prática, sem a contagem de múltiplas turmas.</t>
  </si>
  <si>
    <t>4. Docência em estágio curricular obrigatório (s o m a t ó r i o d a s c a r g a s h o r á r i a s m é d i a s semanais em cada semestre do período de avaliação)</t>
  </si>
  <si>
    <t>x</t>
  </si>
  <si>
    <t>4.1. Orientação direta: acompanhamento e orientação do planejado por observação contínua, presencial e direta das atividades ocorrentes nos campos de estágios ao longo de todo o processo, podendo se complementar com entrevistas e reuniões no âmbito da UFSJ e/ou no campo de estágio.</t>
  </si>
  <si>
    <t>4.2. Orientação semidireta: acompanhamento e orientação do planejado por meio de visitas sistemáticas ao campo de estágio pelo docente orientador, que manterá também contatos com o profissional responsável – supervisor de estágio – pelo(s) estagiário(s) no campo de estágio, além do complemento de entrevistas e reuniões com os discentes.</t>
  </si>
  <si>
    <t>4.3. Orientação indireta: acompanhamento feito via relatórios, reuniões e visitas ocasionais ao campo de estágio, durante as quais se processarão contatos e reuniões com o profissional responsável.</t>
  </si>
  <si>
    <t>5. Avaliação discente em disciplinas (média de todas as avaliações discentes realizadas no interstício em relação ao docente avaliado, linearmente convertidas)</t>
  </si>
  <si>
    <t>0 a 10</t>
  </si>
  <si>
    <t>6.Coordenação e execução de Programa/Projeto de Ensino registrado e com financiamento (por ano)</t>
  </si>
  <si>
    <t>7. Coordenação e excução de Programa/Projeto de Ensino registrado (por ano)</t>
  </si>
  <si>
    <t>8. Participação em Programa/Projeto de Ensino registrado e com financiamento (por ano)</t>
  </si>
  <si>
    <t>9. Participação em Programa/Projeto de Ensino registrado (por ano)</t>
  </si>
  <si>
    <t>TOTAL DE PONTOS: CAMPO I – ATIVIDADES DE ENSINO</t>
  </si>
  <si>
    <t>Obs.: Para as atividades de orientação de estágio curricular obrigatório (item 4), até que o CONEP regulamente a matéria, a classificação do tipo de orientação deverá ser informada pelo Coordenador do Curso (ou, por delegação, pelo Coordenador de Estágio) e deverá ser anexada para instruir o processo de progressão funcional. Nesse campo, o máximo de horas para orientação direta será de 20 (vinte) horas semanais.</t>
  </si>
  <si>
    <t>* Nos casos de afastamento previstos pela lei, o docente receberá, durante todo o período em que estiver afastado, pontuação referente à carga horária média dos últimos 2 (dois) semestres de atuação.</t>
  </si>
  <si>
    <t>CAMPO II – ATIVIDADES DE ORIENTAÇÃO DE DISCENTES</t>
  </si>
  <si>
    <t>1. Orientação de pós-doutorado concluída</t>
  </si>
  <si>
    <t>2. Orientação de tese de doutorado defendida</t>
  </si>
  <si>
    <t>3. Orientação de dissertação de mestrado defendida</t>
  </si>
  <si>
    <t>4. Coorientação de tese de doutorado defendida</t>
  </si>
  <si>
    <t>5. Coorientação de dissertação de mestrado defendida</t>
  </si>
  <si>
    <t>6. Orientação de monografia de curso de especialização concluída</t>
  </si>
  <si>
    <t>7. Orientação de trabalho acadêmico* (por semestre de exercício, máximo de 6 (seis) pontos por trabalho)</t>
  </si>
  <si>
    <t>8. Orientação de discente em programas e projetos institucionais de extensão (por semestre de exercício)</t>
  </si>
  <si>
    <t>9. Orientação de discente em programas institucionais de pesquisa e inovação** (por semestre de exercício)</t>
  </si>
  <si>
    <t>10. Orientação de discente em outros program as institucion ais (por semestre de exercício)</t>
  </si>
  <si>
    <t>11. Tutoria de Empresa Júnior (por ano de exercício)</t>
  </si>
  <si>
    <t>12. Tutoria de Grupo PET (por ano de exercício)</t>
  </si>
  <si>
    <t>13. Orientação de Liga Acadêmica e de equipe de competição acadêmica (por ano de exercício)</t>
  </si>
  <si>
    <t>14. Tutoria de discente estrangeiro em intercâmbio (por ano)</t>
  </si>
  <si>
    <t>15. Colaboração em grupo PET (por semestre de exercício, máximo de 6 (seis)</t>
  </si>
  <si>
    <t>16. Orientação de discente em estágios não-obrigatórios ou supervisão de estágio em campo na UFSJ ou fora da UFSJ (discente da UFSJ ou de outra instituição de ensino)</t>
  </si>
  <si>
    <t>X</t>
  </si>
  <si>
    <t>16.1. Orientação (por discente)</t>
  </si>
  <si>
    <t>16.2. Supervisão [por discente, cada 60 (sessenta) horas]</t>
  </si>
  <si>
    <t>17. Orientação de discente por monitoria no programa de monitoria e tutoria (por discente, por semestre)</t>
  </si>
  <si>
    <t>18. Orientação de tese em andamento [por semestre, máximo de 24 (vinte e quatro) pontos por orientado]</t>
  </si>
  <si>
    <t>19. Orientação de dissertação de mestrado em andamento [por semestre, máximo de 12 (doze) pontos por trabalho]</t>
  </si>
  <si>
    <t>20. Coorientação de tese em andamento [por semestre, máximo de 16 dezesseis)</t>
  </si>
  <si>
    <t>21. Coorientação de dissertação de mestrado em andamento [por semestre, máximo de 8 (oito) pontos por trabalho]</t>
  </si>
  <si>
    <t>TOTAL DE PONTOS: CAMPO II – TOTAL ATIVIDADES DE ORIENTAÇÃO DE DISCENTES</t>
  </si>
  <si>
    <t>* como definido pela Resolução CONEP 027/2013</t>
  </si>
  <si>
    <t>** incluindo iniciação científica</t>
  </si>
  <si>
    <t>CAMPO III – ATIVIDADES ACADÊMICAS ESPECIAIS</t>
  </si>
  <si>
    <t>1. Membro da banca examinadora de livre-docência ou tese do doutorado</t>
  </si>
  <si>
    <t>2. Membro da banca examinadora de dissertação de mestrado</t>
  </si>
  <si>
    <t>3. Membro da banca examinadora de monografia de curso de especialização</t>
  </si>
  <si>
    <t>4. Membro da banca examinadora de trabalhos de conclusão de curso de graduação</t>
  </si>
  <si>
    <t>5. Membro de banca de concurso público de Professor Substituto</t>
  </si>
  <si>
    <t>6. Membro de banca de concurso público para Docente das Carreiras e Cargos do Magistério Federal ou de instituições públicas estaduais ou municipais de ensino superior – docente efetivo</t>
  </si>
  <si>
    <t>7. Membro de banca de qualificação em cursos de pós-graduação</t>
  </si>
  <si>
    <t>8. Membro de banca de seleção para pós-graduação</t>
  </si>
  <si>
    <t>9. Membro de banca de seleção para bolsas institucionais</t>
  </si>
  <si>
    <t>10. Membro de comissão de avaliação institucional (INEP, MEC, CAPES – por comissão)</t>
  </si>
  <si>
    <t>TOTAL DE PONTOS: CAMPO III - ATIVIDADES ACADÊMICAS ESPECIAIS</t>
  </si>
  <si>
    <t>CAMPO IV – ATIVIDADES DE EXTENSÃO</t>
  </si>
  <si>
    <t>1. Coordenação e execução de Programa/Projetos de Extensão registrados e financiados por agência de fomento, sem remuneração adicional, mediante certificado emitido pela PROEX constando ano/período (por ano)</t>
  </si>
  <si>
    <t>2. Coordenação e execução de Programa/Projetos de Extensão registrados mediante certificado emitido pela PROEX constando ano/período (por ano)</t>
  </si>
  <si>
    <t>3. Participação em Programas/Projetos de Extensão registrados e financiados por agência de fomento, sem remuneração adicional, mediante certificado emitido pela PROEX constando ano/período (por ano)</t>
  </si>
  <si>
    <t>4. Participação em Programas/Projetos de Extensão registrados m e d i a n t e certificado emitido pela PROEX constando ano/período (por ano)</t>
  </si>
  <si>
    <t>5. Elaboração de projeto submetido à agência de fomento, não financiado mas com aprovação de mérito</t>
  </si>
  <si>
    <t>6. Coordenação de curso de extensão, sem remuneração adicional, mediante certificado emitido pela PROEX constando ano/período [a cada 15 (quinze) horas]</t>
  </si>
  <si>
    <t>7. Ministrante de curso de extensão, sem remuneração adicional, mediante certificado emitido pela PROEX constando ano/período [a cada 3 (três) horas]</t>
  </si>
  <si>
    <t>8. Ministrante de curso de aperfeiçoamento sem remuneração específica (hora média semanal no interstício)</t>
  </si>
  <si>
    <t>1 hora = 5</t>
  </si>
  <si>
    <t>9. Coordenação de evento de extensão, sem remuneração adicional, mediante certificado emitido pela chefia da unidade acadêmica ou unidade condutora, constando ano/período [a cada 15 (quinze) horas]</t>
  </si>
  <si>
    <t>10. Ministrante de evento de extensão, sem remuneração adicional, mediante comprovação de certificado emitido pela chefia da unidade acadêmica ou unidade condutora, constando ano/período [a cada 3 (três) horas]</t>
  </si>
  <si>
    <t>TOTAL DE PONTOS: CAMPO IV – ATIVIDADES DE EXTENSÃO</t>
  </si>
  <si>
    <t>Obs.: É expressamente vedada a pontuação pela participação em um mesmo projeto/programa em mais de um item que compõe este campo, em um mesmo período.</t>
  </si>
  <si>
    <t>CAMPO V - ATIVIDADES DE PESQUISA DESENVOLVIDAS PELO DOCENTE</t>
  </si>
  <si>
    <t>1. Coordenação e execução de projeto de pesquisa registrado e financiado por agência de fomento (por projeto)</t>
  </si>
  <si>
    <t>2. Coordenação e execução de projeto de pesquisa registrado (por projeto, mediante relatório atualizado)</t>
  </si>
  <si>
    <t>3. Participação em projeto de pesquisa registrado e financiado por agência de fomento (por projeto)</t>
  </si>
  <si>
    <t>4. Participação em projeto de pesquisa registrado (por projeto, mediante relatório atualizado)</t>
  </si>
  <si>
    <t>5. Elaboração de projeto submetido à agência de fomento, não financiado, mas com aprovação de mérito</t>
  </si>
  <si>
    <t>6. Coordenação de grupo de pesquisa registrado na UFSJ e certificado no diretório de grupos de pesquisa do CNPq (por ano de exercício)</t>
  </si>
  <si>
    <t>7. Membro do grupo de pesquisa registrado na UFSJ e certificado no diretório de grupos de pesquisa do CNPq (por ano de exercício)</t>
  </si>
  <si>
    <t>8. Membro do grupo de pesquisa de outra instituição e certificado no diretório de grupos de pesquisa do CNPq (por ano de exercício)</t>
  </si>
  <si>
    <t>9. Bolsa de produtividade em pesquisa do CNPq (por ano)</t>
  </si>
  <si>
    <t>10. Bolsa de produtividade em pesquisa concedida por outras agências (por ano)</t>
  </si>
  <si>
    <t>11. Coordenação de núcleo de pesquisa registrado na UFSJ (por ano de exercício)</t>
  </si>
  <si>
    <t>12. Coordenação de núcleo de pesquisa registrado na UFSJ (por projeto, mediante relatório atualizado)</t>
  </si>
  <si>
    <t>13. Projeto aprovado em edital interno de orientação de discente em programa institucional</t>
  </si>
  <si>
    <t>TOTAL DE PONTOS: CAMPO V – ATIVIDADES DE PESQUISA</t>
  </si>
  <si>
    <t>CAMPO VI - ATIVIDADES DE ADMINISTRAÇÃO/ACADÊMICAS</t>
  </si>
  <si>
    <t>1. Reitor e Vice-Reitor (por ano de exercício)</t>
  </si>
  <si>
    <t>2. Pró-Reitor (por ano de exercício)</t>
  </si>
  <si>
    <t>3. Diretor de Divisão, Assessor ou equivalente (por ano de exercício)</t>
  </si>
  <si>
    <t>4. Chefia de Gabinete (por ano de exercício)</t>
  </si>
  <si>
    <t>5. Diretor de Centro (por ano de exercício)</t>
  </si>
  <si>
    <t>6. Vice-Diretor de Centro (por ano de exercício)</t>
  </si>
  <si>
    <t>7. Chefe de Departamento (por ano de exercício)</t>
  </si>
  <si>
    <t>8. Subchefe de Departamento (por ano de exercício)</t>
  </si>
  <si>
    <r>
      <t xml:space="preserve">9. Coordenador de Curso (Graduação ou Pós-Graduação </t>
    </r>
    <r>
      <rPr>
        <rFont val="Arial"/>
        <charset val="1"/>
        <family val="2"/>
        <i val="true"/>
        <color rgb="00000000"/>
        <sz val="10"/>
      </rPr>
      <t xml:space="preserve">stricto sensu</t>
    </r>
    <r>
      <rPr>
        <rFont val="Arial"/>
        <charset val="1"/>
        <family val="2"/>
        <color rgb="00000000"/>
        <sz val="10"/>
      </rPr>
      <t xml:space="preserve">) (por ano de exercício)</t>
    </r>
  </si>
  <si>
    <r>
      <t xml:space="preserve">10. Vice-Coordenador de  Curso ou  Coordenador de Tutores  em EAD (Graduação ou Programa Pós-Graduação </t>
    </r>
    <r>
      <rPr>
        <rFont val="Arial"/>
        <charset val="1"/>
        <family val="2"/>
        <i val="true"/>
        <color rgb="00000000"/>
        <sz val="10"/>
      </rPr>
      <t xml:space="preserve">stricto sensu</t>
    </r>
    <r>
      <rPr>
        <rFont val="Arial"/>
        <charset val="1"/>
        <family val="2"/>
        <color rgb="00000000"/>
        <sz val="10"/>
      </rPr>
      <t xml:space="preserve">) (por ano de exercício)</t>
    </r>
  </si>
  <si>
    <t>11. Coordenador de Programa de Residência (por ano de exercício)</t>
  </si>
  <si>
    <t>12. Vice-Coordenador de Programa de Residência (por ano de exercício)</t>
  </si>
  <si>
    <r>
      <t xml:space="preserve">13. Coordenador de Curso de Especialização </t>
    </r>
    <r>
      <rPr>
        <rFont val="Arial"/>
        <charset val="1"/>
        <family val="2"/>
        <i val="true"/>
        <color rgb="00000000"/>
        <sz val="10"/>
      </rPr>
      <t xml:space="preserve">lato  sensu </t>
    </r>
    <r>
      <rPr>
        <rFont val="Arial"/>
        <charset val="1"/>
        <family val="2"/>
        <color rgb="00000000"/>
        <sz val="10"/>
      </rPr>
      <t xml:space="preserve">(gratuito) (por ano de exercício)</t>
    </r>
  </si>
  <si>
    <t>14. Vice-Coordenador ou Coordenador de Tutores em EAD de Curso de Especialização (gratuito) (por ano de exercício)</t>
  </si>
  <si>
    <t>15. Coordenação Geral do Núcleo de Ensino a Distância (por ano de exercício)</t>
  </si>
  <si>
    <t>16. Coordenação técnica no âmbito do Núcleo de Ensino a Distância (por ano de exercício)</t>
  </si>
  <si>
    <t>17. Presidente de Comissão de Assessoramento Superior (CPPD ou CPA) (por ano de exercício)</t>
  </si>
  <si>
    <t>18. Vice-Presidente de Comissão de Assessoramento Superior (CPPD ou CPA) (por ano de exercício)</t>
  </si>
  <si>
    <t>19. Membro de Comissão de Assessoramento Superior (CPPD ou CPA) (por ano de exercício)</t>
  </si>
  <si>
    <t>20. Membro de Comissão constituída por ato da Administração Superior (por designação ou ano de exercício)</t>
  </si>
  <si>
    <t>21. Membro de Comissão constituída por ato no âmbito da Unidade Acadêmica (por designação ou ano de exercício)</t>
  </si>
  <si>
    <t>22. Membro de comissão de sindicância e processo administrativo disciplinar</t>
  </si>
  <si>
    <t>23. Outras Comissões (por designação ou ano de exercício)</t>
  </si>
  <si>
    <t>24. Membro de Órgão Colegiado Superior (CONSU, CONEP, CONDI) mediante comprovação por meio de apresentação de Portaria de nomeação (por ano de exercício)</t>
  </si>
  <si>
    <t>25. Membro de Colegiado de Curso de Graduação ou Pós-Graduação mediante comprovação por meio de apresentação de Portaria de nomeação (por ano de exercício)</t>
  </si>
  <si>
    <t>26. Membro de Comitê de Pesquisa, Estágio, Extensão ou similares na UFSJ ou em instituições externas (por ano de exercício)</t>
  </si>
  <si>
    <t>27. Membro de Comitê Assessor de Pesquisa, Estágio, Extensão ou similares na UFSJ ou em instituições externas (por ano de exercício)</t>
  </si>
  <si>
    <t>28. Membro de Comitê de Ética em Pesquisa e Comissão de Ética da UFSJ (por ano de exercício)</t>
  </si>
  <si>
    <t>29. Membro de Comitê de Usuários de Bibliotecas (por ano de exercício)</t>
  </si>
  <si>
    <t>30. Membro de Comitê Editorial de publicação indexada (por ano de exercício)</t>
  </si>
  <si>
    <t>31. Representante designado por ato da Administração Superior em Órgãos ou Fundações ou Instituições de Ciência, Tecnologia e Cultura (por ano de exercício)</t>
  </si>
  <si>
    <t>32. Coordenador de Convênio Institucional (por ano de exercício)</t>
  </si>
  <si>
    <t>33. Coordenador de Projetos de Intercâmbios/Internacionais (por ano de exercício)</t>
  </si>
  <si>
    <t>34. Membro de Projetos de Intercâmbios/Internacionais (por ano de exercício)</t>
  </si>
  <si>
    <t>35. Coordenador e Vice-coordenador de Comitê Assessor de Pesquisa, Estágio, Extensão ou similares na UFSJ ou fora dela (por ano de exercício)</t>
  </si>
  <si>
    <t>36. Coordenador e Vice-coordenador de Comitê ou Comissão de Ética da UFSJ (por ano de exercício)</t>
  </si>
  <si>
    <t>37. Coordenador Geral de Congresso Internacional</t>
  </si>
  <si>
    <t>38. Coordenador Geral de Congresso Nacional</t>
  </si>
  <si>
    <t>39. Coordenador Geral de Congresso Regional</t>
  </si>
  <si>
    <t>40. Secretário-Executivo de Congresso</t>
  </si>
  <si>
    <t>41. Membro de Comissão Organizadora de congresso, seminário, simpósio, jornada e/ou encontro</t>
  </si>
  <si>
    <t>42. Coordenador Geral de outras atividades técnicas, científicas, culturais, artísticas e desportivas (por ano de exercício)</t>
  </si>
  <si>
    <t>43. Coordenador de Laboratório (por ano de exercício)</t>
  </si>
  <si>
    <t>44. Assessoria Técnica e Consultorias autorizadas em colegiado superior da unidade acadêmica equivalente</t>
  </si>
  <si>
    <t>45. Membro de Banca de Seleção de Bolsistas</t>
  </si>
  <si>
    <t>46. Diretoria da Seção-Sindical/Associação de Docentes da UFSJ (nível local)</t>
  </si>
  <si>
    <t>47. Membro do Núcleo Docente Estruturante (por ano de exercício)</t>
  </si>
  <si>
    <t>48. Liderança de Grupo de Atuação Docente (por ano de exercício)</t>
  </si>
  <si>
    <t>49. Coordenação de Unidade Curricular (por semestre)*</t>
  </si>
  <si>
    <t>50. Coordenação de Período (por semestre)*</t>
  </si>
  <si>
    <t>51. Membro de congregação ou câmara de centro ou do colegiado do Núcleo de Educação a Distância</t>
  </si>
  <si>
    <t>52. Membro de diretoria de sociedade científica</t>
  </si>
  <si>
    <t>TOTAL DE PONTOS: CAMPO VI – ATIVIDADES DE ADMINISTRAÇÃO/ACADÊMICAS</t>
  </si>
  <si>
    <t>* Somente nos casos em que essas atividades estiverem previstas no Projeto Pedagógico dos cursos, quando a unidade curricular envolver 3 (três) ou mais docentes.</t>
  </si>
  <si>
    <t>Obs. É vedada a acumulação da pontuação no caso de membro e presidente de Comissão ou órgão colegiado, exceto nos casos em que a presidência seja atributo nato da função.</t>
  </si>
  <si>
    <t>CAMPO VII - ATIVIDADES DE CAPACITAÇÃO DOCENTE (no interstício)</t>
  </si>
  <si>
    <t>1. Obtenção do título de Doutor ou Livre-docente</t>
  </si>
  <si>
    <t>2. Obtenção do título de Mestre</t>
  </si>
  <si>
    <t>3. Pós-doutorado concluído</t>
  </si>
  <si>
    <t>4. Créditos de doutorado (concluídos no interstício)</t>
  </si>
  <si>
    <t>5. Créditos de mestrado (concluído no interstício)</t>
  </si>
  <si>
    <t>6. Curso de especialização [360 (trezentos e sessenta) horas]</t>
  </si>
  <si>
    <t>7. Curso de aperfeiçoamento concluído [180 (cento e oitenta) horas]</t>
  </si>
  <si>
    <t>8. Curso de extensão com frequência e aproveitamento</t>
  </si>
  <si>
    <t>9. Curso de extensão com frequência e sem aproveitamento</t>
  </si>
  <si>
    <t>10. Participação em congresso, simpósio, seminário ou outros cursos de curta duração</t>
  </si>
  <si>
    <t>11. Estágio de capacitação técnica [cada 30 (trinta) horas]</t>
  </si>
  <si>
    <t>12. Programas de formação continuada da UFSJ [cada 30 (trinta) horas]</t>
  </si>
  <si>
    <t>TOTAL DE PONTOS: CAMPO VII – ATIVIDADES DE CAPACITAÇÃO DOCENTE</t>
  </si>
  <si>
    <t>CAMPO VIII – PRODUÇÃO CIENTÍFICA, TECNOLÓGICA, ARTÍSTICA E CULTURAL</t>
  </si>
  <si>
    <t>PONTOS (por unidade)</t>
  </si>
  <si>
    <t>1. Autor de livro publicado (com ISBN), na área, em editoras com comitê científico.</t>
  </si>
  <si>
    <t>2. Autor de livro publicado (com ISBN), na área, em editoras sem comitê científico.</t>
  </si>
  <si>
    <t>3. Autor de capítulo publicado de coletânea (com ISBN), na área, em editoras com comitê científico.</t>
  </si>
  <si>
    <t>4. Autor de capítulo publicado de coletânea (com ISBN), na área, em editoras sem comitê científico.</t>
  </si>
  <si>
    <t>5. Tradução de livro publicado (com ISBN, impresso ou meio eletrônico)</t>
  </si>
  <si>
    <t>6. Tradução de capítulo de livro publicado (com ISBN, impresso ou meio eletrônico)</t>
  </si>
  <si>
    <t>7. Editor ou organizador de livro publicado (com ISBN), em  ed i t o r as com comitê científico.</t>
  </si>
  <si>
    <t>8. Editor  ou  organizador de livro publicado (com  ISBN), em  editoras sem comitê científico.</t>
  </si>
  <si>
    <t>9. Artigo publicado em revista indexada (ISSN) ou trabalho completo publicado em congresso, c o m  Qualis CAPES níveis A2 a A1</t>
  </si>
  <si>
    <t>10. Artigo publicado em revista indexada (ISSN) ou trabalho completo publicado em congresso, c o m  Qualis CAPES níveis B4 a B1</t>
  </si>
  <si>
    <t>11. Artigo publicado em revista indexada (ISSN) ou trabalho completo publicado em congresso, c o m  Qualis CAPES nível B5 ou inferior, ou não classificado.</t>
  </si>
  <si>
    <t>12. Artigo publicado em revista não indexada com corpo editorial</t>
  </si>
  <si>
    <t>13. Resenha ou nota crítica publicada em revista indexada (ISSN) (impressa ou meio eletrônico na internet).</t>
  </si>
  <si>
    <t>14. R esenha ou nota crítica publicada em revista não-indexada (ISSN) (impressa ou meio eletrônico na internet).</t>
  </si>
  <si>
    <t>15. Tradução publicada de artigo (impressa ou meio eletrônico na internet)</t>
  </si>
  <si>
    <t>16. Artigo de imprensa interna ou externa à UFSJ (impresso ou meio eletrônico na internet)</t>
  </si>
  <si>
    <t>17. Relatório ou laudo técnico – demandado à UFSJ na forma de consultoria</t>
  </si>
  <si>
    <t>18. Produção de manual técnico, didático</t>
  </si>
  <si>
    <t>19. Revisão de material didático, artigos, capítulo de livro, livros, resumos, “abstracts”, normas da ABNT</t>
  </si>
  <si>
    <t>20. Prefácio/posfácio</t>
  </si>
  <si>
    <t>21. Trabalho completo publicado em evento de âmbito internacional</t>
  </si>
  <si>
    <t>22. Resumo expandido publicado em evento de âmbito internacional</t>
  </si>
  <si>
    <t>23. Trabalho completo publicado em evento de âmbito nacional</t>
  </si>
  <si>
    <t>24. Resumo expandido publicado em evento de âmbito nacional</t>
  </si>
  <si>
    <t>25. Comunicação de trabalho com resumo publicado</t>
  </si>
  <si>
    <t>26. Comunicação de trabalho sem resumo publicado</t>
  </si>
  <si>
    <t>27. Trabalho publicado em evento regional e local</t>
  </si>
  <si>
    <t>28. Apresentação em seminários científicos internacionais</t>
  </si>
  <si>
    <t>29. Apresentação em seminários científicos nacionais</t>
  </si>
  <si>
    <t>30. Ministrar minicurso em evento científico ou cultural</t>
  </si>
  <si>
    <t>31. Conferências, palestras proferidas, mesas-redondas</t>
  </si>
  <si>
    <t>32. Citação ou referência de autor(es) (pontuação por artigo ou livro)</t>
  </si>
  <si>
    <t>33. Ilustração de livros publicados (com conselho editorial)</t>
  </si>
  <si>
    <t>34. Criação de capa de livro publicado (com conselho editorial)</t>
  </si>
  <si>
    <r>
      <t xml:space="preserve">35. Produção de livros (</t>
    </r>
    <r>
      <rPr>
        <rFont val="Arial"/>
        <charset val="1"/>
        <family val="2"/>
        <i val="true"/>
        <color rgb="00000000"/>
        <sz val="10"/>
      </rPr>
      <t xml:space="preserve">design</t>
    </r>
    <r>
      <rPr>
        <rFont val="Arial"/>
        <charset val="1"/>
        <family val="2"/>
        <color rgb="00000000"/>
        <sz val="10"/>
      </rPr>
      <t xml:space="preserve">)</t>
    </r>
  </si>
  <si>
    <t>36. Texto escrito para catálogo de exposições publicado por instituição pública ou privada (museus e galerias) (com ISBN)</t>
  </si>
  <si>
    <t>37. Texto escrito para catálogo de exposições publicado por instituição pública ou privada (museus e galerias) (sem ISBN)</t>
  </si>
  <si>
    <t>38. Patente depositada requerida</t>
  </si>
  <si>
    <t>39. Patente depositada concedida</t>
  </si>
  <si>
    <t>40. Autor (único) de documentos cartográficos publicados</t>
  </si>
  <si>
    <t>41. Coautor de documentos cartográficos publicados</t>
  </si>
  <si>
    <t>42. Autoria de peça teatral ou musical publicada</t>
  </si>
  <si>
    <t>43. Direção de peças teatrais apresentadas, musical, cinema ou vídeo</t>
  </si>
  <si>
    <t>44. Coreografia, recital, concerto ou show apresentado</t>
  </si>
  <si>
    <t>45. Roteiro de cinema, vídeo, rádio ou televisão</t>
  </si>
  <si>
    <t>46. Edição de partitura</t>
  </si>
  <si>
    <t>47. Composição musical apresentada ou criada para cinema, vídeo, rádio, televisão, teatro ou dança</t>
  </si>
  <si>
    <t>48. Arranjo de peças musicais instrumental ou vocal</t>
  </si>
  <si>
    <t>49. Exposições individuais – referendadas pelo conselho de instituições reconhecidas</t>
  </si>
  <si>
    <t>50. Curadoria de exposições e coleções científicas ou artísticas</t>
  </si>
  <si>
    <t>51. Participação em salões de arte ou exposições coletivas de artes plásticas e fotografia – referendadas pelo conselho de instituições reconhecidas</t>
  </si>
  <si>
    <t>52. Produção de espetáculos, cinema, rádio, televisão, vídeo, audiovisual ou mídias eletrônicas</t>
  </si>
  <si>
    <t>53. Edição de rádio, cinema, vídeo ou televisão, vinculada à atividade docente da UFSJ</t>
  </si>
  <si>
    <t>54. Fotografia publicada</t>
  </si>
  <si>
    <t>55. Revisão de língua portuguesa ou estrangeira em revistas indexadas (por artigo)</t>
  </si>
  <si>
    <r>
      <t xml:space="preserve">56. Registro de marcas, </t>
    </r>
    <r>
      <rPr>
        <rFont val="Arial"/>
        <charset val="1"/>
        <family val="2"/>
        <i val="true"/>
        <color rgb="00000000"/>
        <sz val="10"/>
      </rPr>
      <t xml:space="preserve">softwares </t>
    </r>
    <r>
      <rPr>
        <rFont val="Arial"/>
        <charset val="1"/>
        <family val="2"/>
        <color rgb="00000000"/>
        <sz val="10"/>
      </rPr>
      <t xml:space="preserve">e cultivares</t>
    </r>
  </si>
  <si>
    <t>57. Editor Chefe de Revista (por ano de exercício)</t>
  </si>
  <si>
    <t>58. Editor Associado de Revista (por ano de exercício)</t>
  </si>
  <si>
    <t>59. Revisor de Periódico (por periódico, por ano)</t>
  </si>
  <si>
    <t>60. Revisor de trabalhos de congresso (por congresso)</t>
  </si>
  <si>
    <r>
      <t xml:space="preserve">61. Parecerista </t>
    </r>
    <r>
      <rPr>
        <rFont val="Arial"/>
        <charset val="1"/>
        <family val="2"/>
        <i val="true"/>
        <color rgb="00000000"/>
        <sz val="10"/>
      </rPr>
      <t xml:space="preserve">ad hoc </t>
    </r>
    <r>
      <rPr>
        <rFont val="Arial"/>
        <charset val="1"/>
        <family val="2"/>
        <color rgb="00000000"/>
        <sz val="10"/>
      </rPr>
      <t xml:space="preserve">de Periódico (por artigo)</t>
    </r>
  </si>
  <si>
    <r>
      <t xml:space="preserve">62. Outros pareceres </t>
    </r>
    <r>
      <rPr>
        <rFont val="Arial"/>
        <charset val="1"/>
        <family val="2"/>
        <i val="true"/>
        <color rgb="00000000"/>
        <sz val="10"/>
      </rPr>
      <t xml:space="preserve">ad hoc</t>
    </r>
  </si>
  <si>
    <t>TOTAL DE PONTOS: CAMPO VIII – PRODUÇÃO CIENTÍFICA, TECNOLÓGICA, ARTÍSTICA E CULTURAL</t>
  </si>
  <si>
    <r>
      <t xml:space="preserve">OBS.: </t>
    </r>
    <r>
      <rPr>
        <rFont val="Arial"/>
        <charset val="1"/>
        <family val="2"/>
        <color rgb="00000000"/>
        <sz val="10"/>
      </rPr>
      <t xml:space="preserve">Nenhum trabalho poderá ser bipontuado.</t>
    </r>
  </si>
  <si>
    <t>RESULTADO FINAL DA AVALIAÇÃO DOCENTE:</t>
  </si>
  <si>
    <t>CAMPOS</t>
  </si>
  <si>
    <t>PONTUAÇÃO OBTIDA</t>
  </si>
  <si>
    <t>CAMPO I</t>
  </si>
  <si>
    <t>CAMPO II</t>
  </si>
  <si>
    <t>CAMPO III</t>
  </si>
  <si>
    <t>CAMPO IV</t>
  </si>
  <si>
    <t>CAMPO V</t>
  </si>
  <si>
    <t>CAMPO VI</t>
  </si>
  <si>
    <t>CAMPO VII</t>
  </si>
  <si>
    <t>CAMPO VIII</t>
  </si>
  <si>
    <t>TOTAL</t>
  </si>
  <si>
    <t>Data da última atividade considerada para avaliação:</t>
  </si>
  <si>
    <t>De acordo com a avaliação feita, o(a) docente avaliado(a):</t>
  </si>
  <si>
    <t>(  ) faz jus à progressão/promoção da classe/denominação/nível  XXXXX para a classe/denominação/nível  XXXXX  a partir de  XX / XX / XXXX.</t>
  </si>
  <si>
    <t>(  ) não jaz jus à progressão/promoção.</t>
  </si>
  <si>
    <t>Observações do(a) avaliador(a)/comissão</t>
  </si>
  <si>
    <t>Local e data</t>
  </si>
  <si>
    <t>Assinatura legível e/ou carimbo do(a) avaliador(a) ou da comissão:</t>
  </si>
</sst>
</file>

<file path=xl/styles.xml><?xml version="1.0" encoding="utf-8"?>
<styleSheet xmlns="http://schemas.openxmlformats.org/spreadsheetml/2006/main">
  <numFmts count="1">
    <numFmt formatCode="GENERAL" numFmtId="164"/>
  </numFmts>
  <fonts count="12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i val="true"/>
      <color rgb="00000000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00FF0000"/>
      <sz val="10"/>
    </font>
    <font>
      <name val="Tahoma"/>
      <charset val="1"/>
      <family val="2"/>
      <b val="true"/>
      <color rgb="00000000"/>
      <sz val="9"/>
    </font>
    <font>
      <name val="Tahoma"/>
      <charset val="1"/>
      <family val="2"/>
      <color rgb="00000000"/>
      <sz val="9"/>
    </font>
    <font>
      <name val="Arial"/>
      <charset val="1"/>
      <family val="2"/>
      <b val="true"/>
      <color rgb="00FF0000"/>
      <sz val="10"/>
    </font>
  </fonts>
  <fills count="8">
    <fill>
      <patternFill patternType="none"/>
    </fill>
    <fill>
      <patternFill patternType="gray125"/>
    </fill>
    <fill>
      <patternFill patternType="solid">
        <fgColor rgb="00D9D9D9"/>
        <bgColor rgb="00EBF1DE"/>
      </patternFill>
    </fill>
    <fill>
      <patternFill patternType="solid">
        <fgColor rgb="00EBF1DE"/>
        <bgColor rgb="00F2F2F2"/>
      </patternFill>
    </fill>
    <fill>
      <patternFill patternType="solid">
        <fgColor rgb="00F2F2F2"/>
        <bgColor rgb="00EBF1DE"/>
      </patternFill>
    </fill>
    <fill>
      <patternFill patternType="solid">
        <fgColor rgb="00FFFFFF"/>
        <bgColor rgb="00F2F2F2"/>
      </patternFill>
    </fill>
    <fill>
      <patternFill patternType="solid">
        <fgColor rgb="00C0C0C0"/>
        <bgColor rgb="00BEBEBE"/>
      </patternFill>
    </fill>
    <fill>
      <patternFill patternType="solid">
        <fgColor rgb="00BEBEBE"/>
        <bgColor rgb="00C0C0C0"/>
      </patternFill>
    </fill>
  </fills>
  <borders count="34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/>
      <top style="medium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6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5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</xf>
    <xf applyAlignment="true" applyBorder="true" applyFont="true" applyProtection="false" borderId="1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2" fontId="5" numFmtId="164" xfId="0">
      <alignment horizontal="center" indent="0" shrinkToFit="false" textRotation="0" vertical="bottom" wrapText="true"/>
    </xf>
    <xf applyAlignment="true" applyBorder="true" applyFont="true" applyProtection="false" borderId="3" fillId="2" fontId="5" numFmtId="164" xfId="0">
      <alignment horizontal="center" indent="0" shrinkToFit="false" textRotation="0" vertical="bottom" wrapText="true"/>
    </xf>
    <xf applyAlignment="true" applyBorder="true" applyFont="true" applyProtection="false" borderId="4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5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4" numFmtId="164" xfId="0">
      <alignment horizontal="left" indent="2" shrinkToFit="false" textRotation="0" vertical="center" wrapText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  <xf applyAlignment="true" applyBorder="true" applyFont="true" applyProtection="false" borderId="4" fillId="0" fontId="4" numFmtId="164" xfId="0">
      <alignment horizontal="left" indent="2" shrinkToFit="false" textRotation="0" vertical="top" wrapText="true"/>
    </xf>
    <xf applyAlignment="true" applyBorder="true" applyFont="true" applyProtection="false" borderId="4" fillId="0" fontId="4" numFmtId="164" xfId="0">
      <alignment horizontal="left" indent="2" shrinkToFit="false" textRotation="0" vertical="bottom" wrapText="true"/>
    </xf>
    <xf applyAlignment="true" applyBorder="true" applyFont="true" applyProtection="false" borderId="7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8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8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0" fillId="4" fontId="5" numFmtId="164" xfId="0">
      <alignment horizontal="left" indent="0" shrinkToFit="false" textRotation="0" vertical="bottom" wrapText="false"/>
    </xf>
    <xf applyAlignment="true" applyBorder="true" applyFont="true" applyProtection="false" borderId="11" fillId="4" fontId="7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4" numFmtId="164" xfId="0">
      <alignment horizontal="left" indent="0" shrinkToFit="false" textRotation="0" vertical="bottom" wrapText="true"/>
    </xf>
    <xf applyAlignment="true" applyBorder="true" applyFont="true" applyProtection="false" borderId="12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3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13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14" fillId="2" fontId="5" numFmtId="164" xfId="0">
      <alignment horizontal="center" indent="0" shrinkToFit="false" textRotation="0" vertical="bottom" wrapText="true"/>
    </xf>
    <xf applyAlignment="true" applyBorder="true" applyFont="true" applyProtection="false" borderId="15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16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7" fillId="3" fontId="4" numFmtId="164" xfId="0">
      <alignment horizontal="center" indent="0" shrinkToFit="false" textRotation="0" vertical="center" wrapText="true"/>
    </xf>
    <xf applyAlignment="true" applyBorder="true" applyFont="true" applyProtection="false" borderId="18" fillId="5" fontId="4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9" fillId="3" fontId="4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2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1" fillId="3" fontId="4" numFmtId="164" xfId="0">
      <alignment horizontal="center" indent="0" shrinkToFit="false" textRotation="0" vertical="center" wrapText="true"/>
    </xf>
    <xf applyAlignment="true" applyBorder="true" applyFont="true" applyProtection="false" borderId="22" fillId="4" fontId="5" numFmtId="164" xfId="0">
      <alignment horizontal="left" indent="0" shrinkToFit="false" textRotation="0" vertical="bottom" wrapText="true"/>
    </xf>
    <xf applyAlignment="true" applyBorder="true" applyFont="true" applyProtection="false" borderId="23" fillId="4" fontId="5" numFmtId="164" xfId="0">
      <alignment horizontal="left" indent="0" shrinkToFit="false" textRotation="0" vertical="bottom" wrapText="true"/>
    </xf>
    <xf applyAlignment="true" applyBorder="true" applyFont="true" applyProtection="false" borderId="24" fillId="4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0" fillId="4" fontId="5" numFmtId="164" xfId="0">
      <alignment horizontal="general" indent="0" shrinkToFit="false" textRotation="0" vertical="center" wrapText="true"/>
    </xf>
    <xf applyAlignment="true" applyBorder="true" applyFont="true" applyProtection="false" borderId="21" fillId="4" fontId="5" numFmtId="164" xfId="0">
      <alignment horizontal="general" indent="0" shrinkToFit="false" textRotation="0" vertical="center" wrapText="true"/>
    </xf>
    <xf applyAlignment="true" applyBorder="true" applyFont="true" applyProtection="false" borderId="11" fillId="4" fontId="5" numFmtId="164" xfId="0">
      <alignment horizontal="center" indent="0" shrinkToFit="false" textRotation="0" vertical="center" wrapText="true"/>
    </xf>
    <xf applyAlignment="true" applyBorder="true" applyFont="true" applyProtection="false" borderId="25" fillId="2" fontId="4" numFmtId="164" xfId="0">
      <alignment horizontal="general" indent="0" shrinkToFit="false" textRotation="0" vertical="center" wrapText="true"/>
    </xf>
    <xf applyAlignment="true" applyBorder="true" applyFont="true" applyProtection="false" borderId="26" fillId="2" fontId="4" numFmtId="164" xfId="0">
      <alignment horizontal="general" indent="0" shrinkToFit="false" textRotation="0" vertical="center" wrapText="true"/>
    </xf>
    <xf applyAlignment="true" applyBorder="true" applyFont="true" applyProtection="false" borderId="24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7" fillId="2" fontId="5" numFmtId="164" xfId="0">
      <alignment horizontal="left" indent="11" shrinkToFit="false" textRotation="0" vertical="center" wrapText="true"/>
    </xf>
    <xf applyAlignment="true" applyBorder="true" applyFont="true" applyProtection="false" borderId="28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4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24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4" fillId="3" fontId="4" numFmtId="164" xfId="0">
      <alignment horizontal="center" indent="0" shrinkToFit="false" textRotation="0" vertical="center" wrapText="true"/>
    </xf>
    <xf applyAlignment="true" applyBorder="true" applyFont="true" applyProtection="false" borderId="25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25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25" fillId="3" fontId="4" numFmtId="164" xfId="0">
      <alignment horizontal="center" indent="0" shrinkToFit="false" textRotation="0" vertical="center" wrapText="true"/>
    </xf>
    <xf applyAlignment="true" applyBorder="true" applyFont="true" applyProtection="false" borderId="25" fillId="0" fontId="4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8" numFmtId="164" xfId="0"/>
    <xf applyAlignment="false" applyBorder="false" applyFont="true" applyProtection="false" borderId="0" fillId="0" fontId="11" numFmtId="164" xfId="0"/>
    <xf applyAlignment="true" applyBorder="true" applyFont="true" applyProtection="false" borderId="24" fillId="2" fontId="5" numFmtId="164" xfId="0">
      <alignment horizontal="left" indent="0" shrinkToFit="false" textRotation="0" vertical="center" wrapText="true"/>
    </xf>
    <xf applyAlignment="true" applyBorder="true" applyFont="true" applyProtection="false" borderId="28" fillId="2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29" fillId="2" fontId="5" numFmtId="164" xfId="0">
      <alignment horizontal="left" indent="0" shrinkToFit="false" textRotation="0" vertical="center" wrapText="true"/>
    </xf>
    <xf applyAlignment="true" applyBorder="true" applyFont="true" applyProtection="false" borderId="30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31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32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6" fillId="5" fontId="4" numFmtId="164" xfId="0">
      <alignment horizontal="center" indent="0" shrinkToFit="false" textRotation="0" vertical="center" wrapText="true"/>
    </xf>
    <xf applyAlignment="true" applyBorder="true" applyFont="true" applyProtection="false" borderId="10" fillId="2" fontId="5" numFmtId="164" xfId="0">
      <alignment horizontal="left" indent="0" shrinkToFit="false" textRotation="0" vertical="center" wrapText="true"/>
    </xf>
    <xf applyAlignment="true" applyBorder="true" applyFont="true" applyProtection="false" borderId="11" fillId="2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19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6" fillId="5" fontId="4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4" numFmtId="164" xfId="0">
      <alignment horizontal="left" indent="0" shrinkToFit="false" textRotation="0" vertical="center" wrapText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33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4" numFmtId="164" xfId="0">
      <alignment horizontal="general" indent="0" shrinkToFit="false" textRotation="0" vertical="center" wrapText="false"/>
    </xf>
    <xf applyAlignment="true" applyBorder="true" applyFont="true" applyProtection="false" borderId="10" fillId="2" fontId="5" numFmtId="164" xfId="0">
      <alignment horizontal="left" indent="0" shrinkToFit="false" textRotation="0" vertical="center" wrapText="false"/>
    </xf>
    <xf applyAlignment="true" applyBorder="true" applyFont="true" applyProtection="false" borderId="11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24" fillId="6" fontId="5" numFmtId="164" xfId="0">
      <alignment horizontal="center" indent="0" shrinkToFit="false" textRotation="0" vertical="center" wrapText="true"/>
    </xf>
    <xf applyAlignment="true" applyBorder="true" applyFont="true" applyProtection="false" borderId="24" fillId="7" fontId="5" numFmtId="164" xfId="0">
      <alignment horizontal="right" indent="0" shrinkToFit="false" textRotation="0" vertical="center" wrapText="true"/>
    </xf>
    <xf applyAlignment="true" applyBorder="true" applyFont="true" applyProtection="false" borderId="24" fillId="7" fontId="5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5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EBEB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93960</xdr:colOff>
      <xdr:row>0</xdr:row>
      <xdr:rowOff>6120</xdr:rowOff>
    </xdr:from>
    <xdr:to>
      <xdr:col>0</xdr:col>
      <xdr:colOff>739080</xdr:colOff>
      <xdr:row>0</xdr:row>
      <xdr:rowOff>652320</xdr:rowOff>
    </xdr:to>
    <xdr:pic>
      <xdr:nvPicPr>
        <xdr:cNvPr descr="" id="0" name="Imagem 131"/>
        <xdr:cNvPicPr/>
      </xdr:nvPicPr>
      <xdr:blipFill>
        <a:blip r:embed="rId1"/>
        <a:stretch>
          <a:fillRect/>
        </a:stretch>
      </xdr:blipFill>
      <xdr:spPr>
        <a:xfrm>
          <a:off x="93960" y="6120"/>
          <a:ext cx="645120" cy="646200"/>
        </a:xfrm>
        <a:prstGeom prst="rect">
          <a:avLst/>
        </a:prstGeom>
      </xdr:spPr>
    </xdr:pic>
    <xdr:clientData/>
  </xdr:twoCellAnchor>
  <xdr:twoCellAnchor editAs="oneCell">
    <xdr:from>
      <xdr:col>0</xdr:col>
      <xdr:colOff>4464000</xdr:colOff>
      <xdr:row>0</xdr:row>
      <xdr:rowOff>68040</xdr:rowOff>
    </xdr:from>
    <xdr:to>
      <xdr:col>1</xdr:col>
      <xdr:colOff>684360</xdr:colOff>
      <xdr:row>0</xdr:row>
      <xdr:rowOff>615960</xdr:rowOff>
    </xdr:to>
    <xdr:pic>
      <xdr:nvPicPr>
        <xdr:cNvPr descr="" id="1" name="Imagem 1"/>
        <xdr:cNvPicPr/>
      </xdr:nvPicPr>
      <xdr:blipFill>
        <a:blip r:embed="rId2"/>
        <a:stretch>
          <a:fillRect/>
        </a:stretch>
      </xdr:blipFill>
      <xdr:spPr>
        <a:xfrm>
          <a:off x="4464000" y="68040"/>
          <a:ext cx="1476000" cy="547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239760</xdr:colOff>
      <xdr:row>0</xdr:row>
      <xdr:rowOff>10080</xdr:rowOff>
    </xdr:from>
    <xdr:to>
      <xdr:col>3</xdr:col>
      <xdr:colOff>776880</xdr:colOff>
      <xdr:row>0</xdr:row>
      <xdr:rowOff>505080</xdr:rowOff>
    </xdr:to>
    <xdr:pic>
      <xdr:nvPicPr>
        <xdr:cNvPr descr="" id="2" name="Imagem 1"/>
        <xdr:cNvPicPr/>
      </xdr:nvPicPr>
      <xdr:blipFill>
        <a:blip r:embed="rId1"/>
        <a:stretch>
          <a:fillRect/>
        </a:stretch>
      </xdr:blipFill>
      <xdr:spPr>
        <a:xfrm>
          <a:off x="5922000" y="10080"/>
          <a:ext cx="1561320" cy="495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27360</xdr:colOff>
      <xdr:row>0</xdr:row>
      <xdr:rowOff>0</xdr:rowOff>
    </xdr:from>
    <xdr:to>
      <xdr:col>0</xdr:col>
      <xdr:colOff>626400</xdr:colOff>
      <xdr:row>0</xdr:row>
      <xdr:rowOff>523800</xdr:rowOff>
    </xdr:to>
    <xdr:pic>
      <xdr:nvPicPr>
        <xdr:cNvPr descr="" id="3" name="Imagem 131"/>
        <xdr:cNvPicPr/>
      </xdr:nvPicPr>
      <xdr:blipFill>
        <a:blip r:embed="rId2"/>
        <a:stretch>
          <a:fillRect/>
        </a:stretch>
      </xdr:blipFill>
      <xdr:spPr>
        <a:xfrm>
          <a:off x="27360" y="0"/>
          <a:ext cx="599040" cy="52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179640</xdr:colOff>
      <xdr:row>0</xdr:row>
      <xdr:rowOff>0</xdr:rowOff>
    </xdr:from>
    <xdr:to>
      <xdr:col>3</xdr:col>
      <xdr:colOff>693720</xdr:colOff>
      <xdr:row>0</xdr:row>
      <xdr:rowOff>547920</xdr:rowOff>
    </xdr:to>
    <xdr:pic>
      <xdr:nvPicPr>
        <xdr:cNvPr descr="" id="4" name="Imagem 1"/>
        <xdr:cNvPicPr/>
      </xdr:nvPicPr>
      <xdr:blipFill>
        <a:blip r:embed="rId1"/>
        <a:stretch>
          <a:fillRect/>
        </a:stretch>
      </xdr:blipFill>
      <xdr:spPr>
        <a:xfrm>
          <a:off x="6009120" y="0"/>
          <a:ext cx="156348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27360</xdr:colOff>
      <xdr:row>0</xdr:row>
      <xdr:rowOff>0</xdr:rowOff>
    </xdr:from>
    <xdr:to>
      <xdr:col>0</xdr:col>
      <xdr:colOff>626040</xdr:colOff>
      <xdr:row>0</xdr:row>
      <xdr:rowOff>528480</xdr:rowOff>
    </xdr:to>
    <xdr:pic>
      <xdr:nvPicPr>
        <xdr:cNvPr descr="" id="5" name="Imagem 131"/>
        <xdr:cNvPicPr/>
      </xdr:nvPicPr>
      <xdr:blipFill>
        <a:blip r:embed="rId2"/>
        <a:stretch>
          <a:fillRect/>
        </a:stretch>
      </xdr:blipFill>
      <xdr:spPr>
        <a:xfrm>
          <a:off x="27360" y="0"/>
          <a:ext cx="598680" cy="52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218520</xdr:colOff>
      <xdr:row>0</xdr:row>
      <xdr:rowOff>6840</xdr:rowOff>
    </xdr:from>
    <xdr:to>
      <xdr:col>3</xdr:col>
      <xdr:colOff>694440</xdr:colOff>
      <xdr:row>0</xdr:row>
      <xdr:rowOff>554760</xdr:rowOff>
    </xdr:to>
    <xdr:pic>
      <xdr:nvPicPr>
        <xdr:cNvPr descr="" id="6" name="Imagem 1"/>
        <xdr:cNvPicPr/>
      </xdr:nvPicPr>
      <xdr:blipFill>
        <a:blip r:embed="rId1"/>
        <a:stretch>
          <a:fillRect/>
        </a:stretch>
      </xdr:blipFill>
      <xdr:spPr>
        <a:xfrm>
          <a:off x="5917680" y="6840"/>
          <a:ext cx="156852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37080</xdr:colOff>
      <xdr:row>0</xdr:row>
      <xdr:rowOff>0</xdr:rowOff>
    </xdr:from>
    <xdr:to>
      <xdr:col>0</xdr:col>
      <xdr:colOff>616680</xdr:colOff>
      <xdr:row>0</xdr:row>
      <xdr:rowOff>523800</xdr:rowOff>
    </xdr:to>
    <xdr:pic>
      <xdr:nvPicPr>
        <xdr:cNvPr descr="" id="7" name="Imagem 131"/>
        <xdr:cNvPicPr/>
      </xdr:nvPicPr>
      <xdr:blipFill>
        <a:blip r:embed="rId2"/>
        <a:stretch>
          <a:fillRect/>
        </a:stretch>
      </xdr:blipFill>
      <xdr:spPr>
        <a:xfrm>
          <a:off x="37080" y="0"/>
          <a:ext cx="579600" cy="523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182520</xdr:colOff>
      <xdr:row>0</xdr:row>
      <xdr:rowOff>0</xdr:rowOff>
    </xdr:from>
    <xdr:to>
      <xdr:col>4</xdr:col>
      <xdr:colOff>7920</xdr:colOff>
      <xdr:row>2</xdr:row>
      <xdr:rowOff>40680</xdr:rowOff>
    </xdr:to>
    <xdr:pic>
      <xdr:nvPicPr>
        <xdr:cNvPr descr="" id="8" name="Imagem 1"/>
        <xdr:cNvPicPr/>
      </xdr:nvPicPr>
      <xdr:blipFill>
        <a:blip r:embed="rId1"/>
        <a:stretch>
          <a:fillRect/>
        </a:stretch>
      </xdr:blipFill>
      <xdr:spPr>
        <a:xfrm>
          <a:off x="6140880" y="0"/>
          <a:ext cx="156168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46800</xdr:colOff>
      <xdr:row>0</xdr:row>
      <xdr:rowOff>0</xdr:rowOff>
    </xdr:from>
    <xdr:to>
      <xdr:col>0</xdr:col>
      <xdr:colOff>655200</xdr:colOff>
      <xdr:row>2</xdr:row>
      <xdr:rowOff>16560</xdr:rowOff>
    </xdr:to>
    <xdr:pic>
      <xdr:nvPicPr>
        <xdr:cNvPr descr="" id="9" name="Imagem 131"/>
        <xdr:cNvPicPr/>
      </xdr:nvPicPr>
      <xdr:blipFill>
        <a:blip r:embed="rId2"/>
        <a:stretch>
          <a:fillRect/>
        </a:stretch>
      </xdr:blipFill>
      <xdr:spPr>
        <a:xfrm>
          <a:off x="46800" y="0"/>
          <a:ext cx="608400" cy="523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179640</xdr:colOff>
      <xdr:row>0</xdr:row>
      <xdr:rowOff>0</xdr:rowOff>
    </xdr:from>
    <xdr:to>
      <xdr:col>4</xdr:col>
      <xdr:colOff>12600</xdr:colOff>
      <xdr:row>3</xdr:row>
      <xdr:rowOff>3240</xdr:rowOff>
    </xdr:to>
    <xdr:pic>
      <xdr:nvPicPr>
        <xdr:cNvPr descr="" id="10" name="Imagem 1"/>
        <xdr:cNvPicPr/>
      </xdr:nvPicPr>
      <xdr:blipFill>
        <a:blip r:embed="rId1"/>
        <a:stretch>
          <a:fillRect/>
        </a:stretch>
      </xdr:blipFill>
      <xdr:spPr>
        <a:xfrm>
          <a:off x="6269040" y="0"/>
          <a:ext cx="155952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27360</xdr:colOff>
      <xdr:row>0</xdr:row>
      <xdr:rowOff>0</xdr:rowOff>
    </xdr:from>
    <xdr:to>
      <xdr:col>0</xdr:col>
      <xdr:colOff>672480</xdr:colOff>
      <xdr:row>2</xdr:row>
      <xdr:rowOff>179280</xdr:rowOff>
    </xdr:to>
    <xdr:pic>
      <xdr:nvPicPr>
        <xdr:cNvPr descr="" id="11" name="Imagem 131"/>
        <xdr:cNvPicPr/>
      </xdr:nvPicPr>
      <xdr:blipFill>
        <a:blip r:embed="rId2"/>
        <a:stretch>
          <a:fillRect/>
        </a:stretch>
      </xdr:blipFill>
      <xdr:spPr>
        <a:xfrm>
          <a:off x="27360" y="0"/>
          <a:ext cx="645120" cy="537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151200</xdr:colOff>
      <xdr:row>0</xdr:row>
      <xdr:rowOff>0</xdr:rowOff>
    </xdr:from>
    <xdr:to>
      <xdr:col>4</xdr:col>
      <xdr:colOff>6840</xdr:colOff>
      <xdr:row>2</xdr:row>
      <xdr:rowOff>40680</xdr:rowOff>
    </xdr:to>
    <xdr:pic>
      <xdr:nvPicPr>
        <xdr:cNvPr descr="" id="12" name="Imagem 1"/>
        <xdr:cNvPicPr/>
      </xdr:nvPicPr>
      <xdr:blipFill>
        <a:blip r:embed="rId1"/>
        <a:stretch>
          <a:fillRect/>
        </a:stretch>
      </xdr:blipFill>
      <xdr:spPr>
        <a:xfrm>
          <a:off x="5771880" y="0"/>
          <a:ext cx="155628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75960</xdr:colOff>
      <xdr:row>0</xdr:row>
      <xdr:rowOff>0</xdr:rowOff>
    </xdr:from>
    <xdr:to>
      <xdr:col>0</xdr:col>
      <xdr:colOff>684360</xdr:colOff>
      <xdr:row>2</xdr:row>
      <xdr:rowOff>35280</xdr:rowOff>
    </xdr:to>
    <xdr:pic>
      <xdr:nvPicPr>
        <xdr:cNvPr descr="" id="13" name="Imagem 131"/>
        <xdr:cNvPicPr/>
      </xdr:nvPicPr>
      <xdr:blipFill>
        <a:blip r:embed="rId2"/>
        <a:stretch>
          <a:fillRect/>
        </a:stretch>
      </xdr:blipFill>
      <xdr:spPr>
        <a:xfrm>
          <a:off x="75960" y="0"/>
          <a:ext cx="608400" cy="5425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320760</xdr:colOff>
      <xdr:row>0</xdr:row>
      <xdr:rowOff>360</xdr:rowOff>
    </xdr:from>
    <xdr:to>
      <xdr:col>4</xdr:col>
      <xdr:colOff>3240</xdr:colOff>
      <xdr:row>1</xdr:row>
      <xdr:rowOff>361800</xdr:rowOff>
    </xdr:to>
    <xdr:pic>
      <xdr:nvPicPr>
        <xdr:cNvPr descr="" id="14" name="Imagem 1"/>
        <xdr:cNvPicPr/>
      </xdr:nvPicPr>
      <xdr:blipFill>
        <a:blip r:embed="rId1"/>
        <a:stretch>
          <a:fillRect/>
        </a:stretch>
      </xdr:blipFill>
      <xdr:spPr>
        <a:xfrm>
          <a:off x="6175440" y="360"/>
          <a:ext cx="156456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46800</xdr:colOff>
      <xdr:row>0</xdr:row>
      <xdr:rowOff>0</xdr:rowOff>
    </xdr:from>
    <xdr:to>
      <xdr:col>0</xdr:col>
      <xdr:colOff>636480</xdr:colOff>
      <xdr:row>1</xdr:row>
      <xdr:rowOff>369360</xdr:rowOff>
    </xdr:to>
    <xdr:pic>
      <xdr:nvPicPr>
        <xdr:cNvPr descr="" id="15" name="Imagem 131"/>
        <xdr:cNvPicPr/>
      </xdr:nvPicPr>
      <xdr:blipFill>
        <a:blip r:embed="rId2"/>
        <a:stretch>
          <a:fillRect/>
        </a:stretch>
      </xdr:blipFill>
      <xdr:spPr>
        <a:xfrm>
          <a:off x="46800" y="0"/>
          <a:ext cx="589680" cy="5558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518400</xdr:colOff>
      <xdr:row>0</xdr:row>
      <xdr:rowOff>3240</xdr:rowOff>
    </xdr:from>
    <xdr:to>
      <xdr:col>8</xdr:col>
      <xdr:colOff>704520</xdr:colOff>
      <xdr:row>0</xdr:row>
      <xdr:rowOff>551160</xdr:rowOff>
    </xdr:to>
    <xdr:pic>
      <xdr:nvPicPr>
        <xdr:cNvPr descr="" id="16" name="Imagem 1"/>
        <xdr:cNvPicPr/>
      </xdr:nvPicPr>
      <xdr:blipFill>
        <a:blip r:embed="rId1"/>
        <a:stretch>
          <a:fillRect/>
        </a:stretch>
      </xdr:blipFill>
      <xdr:spPr>
        <a:xfrm>
          <a:off x="4788360" y="3240"/>
          <a:ext cx="1609560" cy="547920"/>
        </a:xfrm>
        <a:prstGeom prst="rect">
          <a:avLst/>
        </a:prstGeom>
      </xdr:spPr>
    </xdr:pic>
    <xdr:clientData/>
  </xdr:twoCellAnchor>
  <xdr:twoCellAnchor editAs="oneCell">
    <xdr:from>
      <xdr:col>0</xdr:col>
      <xdr:colOff>37080</xdr:colOff>
      <xdr:row>0</xdr:row>
      <xdr:rowOff>0</xdr:rowOff>
    </xdr:from>
    <xdr:to>
      <xdr:col>0</xdr:col>
      <xdr:colOff>636120</xdr:colOff>
      <xdr:row>0</xdr:row>
      <xdr:rowOff>533160</xdr:rowOff>
    </xdr:to>
    <xdr:pic>
      <xdr:nvPicPr>
        <xdr:cNvPr descr="" id="17" name="Imagem 131"/>
        <xdr:cNvPicPr/>
      </xdr:nvPicPr>
      <xdr:blipFill>
        <a:blip r:embed="rId2"/>
        <a:stretch>
          <a:fillRect/>
        </a:stretch>
      </xdr:blipFill>
      <xdr:spPr>
        <a:xfrm>
          <a:off x="37080" y="0"/>
          <a:ext cx="599040" cy="533160"/>
        </a:xfrm>
        <a:prstGeom prst="rect">
          <a:avLst/>
        </a:prstGeom>
      </xdr:spPr>
    </xdr:pic>
    <xdr:clientData/>
  </xdr:twoCellAnchor>
</xdr:wsDr>
</file>

<file path=xl/drawings/vmlDrawing1.xml><?xml version="1.0" encoding="UTF-8" standalone="yes"?>
<xml xmlns:o="urn:schemas-microsoft-com:office:office" xmlns:v="urn:schemas-microsoft-com:vml" xmlns:x="urn:schemas-microsoft-com:office:excel"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0" style="position:absolute;margin-left:551.8pt;margin-top:543.1pt;width:82.15pt;height:103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3, 23, 30, 15, 4, 57, 35, 18</x:Anchor><x:AutoFill>False</x:AutoFill><x:Row>33</x:Row><x:Column>2</x:Column></x:ClientData></v:shape></xml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2" activeCellId="0" pane="topLeft" sqref="A12"/>
    </sheetView>
  </sheetViews>
  <cols>
    <col collapsed="false" hidden="false" max="1" min="1" style="1" width="68.3647058823529"/>
    <col collapsed="false" hidden="false" max="257" min="2" style="1" width="9.25882352941177"/>
  </cols>
  <sheetData>
    <row collapsed="false" customFormat="false" customHeight="true" hidden="false" ht="51.75" outlineLevel="0" r="1"/>
    <row collapsed="false" customFormat="false" customHeight="false" hidden="false" ht="14.75" outlineLevel="0" r="3">
      <c r="A3" s="2" t="s">
        <v>0</v>
      </c>
    </row>
    <row collapsed="false" customFormat="false" customHeight="false" hidden="false" ht="14.75" outlineLevel="0" r="5">
      <c r="A5" s="1" t="s">
        <v>1</v>
      </c>
    </row>
    <row collapsed="false" customFormat="false" customHeight="false" hidden="false" ht="14.75" outlineLevel="0" r="6">
      <c r="A6" s="3" t="s">
        <v>2</v>
      </c>
    </row>
    <row collapsed="false" customFormat="false" customHeight="false" hidden="false" ht="14.75" outlineLevel="0" r="7">
      <c r="A7" s="3" t="s">
        <v>3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4.8745098039216"/>
    <col collapsed="false" hidden="false" max="2" min="2" style="1" width="9.03529411764706"/>
    <col collapsed="false" hidden="false" max="3" min="3" style="1" width="13.321568627451"/>
    <col collapsed="false" hidden="false" max="4" min="4" style="1" width="10.1529411764706"/>
    <col collapsed="false" hidden="false" max="257" min="5" style="1" width="9.25882352941177"/>
  </cols>
  <sheetData>
    <row collapsed="false" customFormat="false" customHeight="true" hidden="false" ht="46.2" outlineLevel="0" r="1"/>
    <row collapsed="false" customFormat="false" customHeight="true" hidden="false" ht="32.25" outlineLevel="0" r="2">
      <c r="A2" s="4" t="s">
        <v>4</v>
      </c>
      <c r="B2" s="5" t="s">
        <v>5</v>
      </c>
      <c r="C2" s="6" t="s">
        <v>6</v>
      </c>
      <c r="D2" s="7" t="s">
        <v>7</v>
      </c>
    </row>
    <row collapsed="false" customFormat="false" customHeight="false" hidden="false" ht="37.3" outlineLevel="0" r="3">
      <c r="A3" s="8" t="s">
        <v>8</v>
      </c>
      <c r="B3" s="9" t="n">
        <v>1.25</v>
      </c>
      <c r="C3" s="10"/>
      <c r="D3" s="11" t="n">
        <f aca="false">(C3/18)*B3</f>
        <v>0</v>
      </c>
    </row>
    <row collapsed="false" customFormat="false" customHeight="false" hidden="false" ht="37.3" outlineLevel="0" r="4">
      <c r="A4" s="8" t="s">
        <v>9</v>
      </c>
      <c r="B4" s="9" t="n">
        <v>1.25</v>
      </c>
      <c r="C4" s="10"/>
      <c r="D4" s="11" t="n">
        <f aca="false">(C4/18)*B4</f>
        <v>0</v>
      </c>
    </row>
    <row collapsed="false" customFormat="false" customHeight="false" hidden="false" ht="49.25" outlineLevel="0" r="5">
      <c r="A5" s="12" t="s">
        <v>10</v>
      </c>
      <c r="B5" s="9" t="n">
        <v>0.75</v>
      </c>
      <c r="C5" s="10"/>
      <c r="D5" s="11" t="n">
        <f aca="false">(C5/18)*B5</f>
        <v>0</v>
      </c>
    </row>
    <row collapsed="false" customFormat="false" customHeight="false" hidden="false" ht="25.35" outlineLevel="0" r="6">
      <c r="A6" s="8" t="s">
        <v>11</v>
      </c>
      <c r="B6" s="9" t="s">
        <v>12</v>
      </c>
      <c r="C6" s="10"/>
      <c r="D6" s="11" t="s">
        <v>12</v>
      </c>
    </row>
    <row collapsed="false" customFormat="false" customHeight="false" hidden="false" ht="49.25" outlineLevel="0" r="7">
      <c r="A7" s="13" t="s">
        <v>13</v>
      </c>
      <c r="B7" s="9" t="n">
        <v>1.25</v>
      </c>
      <c r="C7" s="10"/>
      <c r="D7" s="11" t="n">
        <f aca="false">(C7/18)*B7</f>
        <v>0</v>
      </c>
      <c r="H7" s="14"/>
    </row>
    <row collapsed="false" customFormat="false" customHeight="true" hidden="false" ht="67.5" outlineLevel="0" r="8">
      <c r="A8" s="15" t="s">
        <v>14</v>
      </c>
      <c r="B8" s="9" t="n">
        <v>0.2</v>
      </c>
      <c r="C8" s="10"/>
      <c r="D8" s="11" t="n">
        <f aca="false">(C8/18)*B8</f>
        <v>0</v>
      </c>
    </row>
    <row collapsed="false" customFormat="false" customHeight="false" hidden="false" ht="37.3" outlineLevel="0" r="9">
      <c r="A9" s="16" t="s">
        <v>15</v>
      </c>
      <c r="B9" s="9" t="n">
        <v>0.125</v>
      </c>
      <c r="C9" s="10"/>
      <c r="D9" s="11" t="n">
        <f aca="false">(C9/18)*B9</f>
        <v>0</v>
      </c>
    </row>
    <row collapsed="false" customFormat="false" customHeight="false" hidden="false" ht="25.35" outlineLevel="0" r="10">
      <c r="A10" s="8" t="s">
        <v>16</v>
      </c>
      <c r="B10" s="9" t="s">
        <v>17</v>
      </c>
      <c r="C10" s="10"/>
      <c r="D10" s="11" t="n">
        <f aca="false">C10</f>
        <v>0</v>
      </c>
    </row>
    <row collapsed="false" customFormat="false" customHeight="false" hidden="false" ht="25.35" outlineLevel="0" r="11">
      <c r="A11" s="17" t="s">
        <v>18</v>
      </c>
      <c r="B11" s="18" t="n">
        <v>20</v>
      </c>
      <c r="C11" s="19"/>
      <c r="D11" s="20" t="n">
        <f aca="false">C11*B11</f>
        <v>0</v>
      </c>
    </row>
    <row collapsed="false" customFormat="false" customHeight="false" hidden="false" ht="14.75" outlineLevel="0" r="12">
      <c r="A12" s="17" t="s">
        <v>19</v>
      </c>
      <c r="B12" s="18" t="n">
        <v>10</v>
      </c>
      <c r="C12" s="19"/>
      <c r="D12" s="20" t="n">
        <f aca="false">C12*B12</f>
        <v>0</v>
      </c>
    </row>
    <row collapsed="false" customFormat="false" customHeight="false" hidden="false" ht="25.35" outlineLevel="0" r="13">
      <c r="A13" s="17" t="s">
        <v>20</v>
      </c>
      <c r="B13" s="18" t="n">
        <v>10</v>
      </c>
      <c r="C13" s="19"/>
      <c r="D13" s="20" t="n">
        <f aca="false">C13*B13</f>
        <v>0</v>
      </c>
    </row>
    <row collapsed="false" customFormat="false" customHeight="false" hidden="false" ht="14.75" outlineLevel="0" r="14">
      <c r="A14" s="17" t="s">
        <v>21</v>
      </c>
      <c r="B14" s="18" t="n">
        <v>5</v>
      </c>
      <c r="C14" s="19"/>
      <c r="D14" s="20" t="n">
        <f aca="false">C14*B14</f>
        <v>0</v>
      </c>
    </row>
    <row collapsed="false" customFormat="false" customHeight="false" hidden="false" ht="14.75" outlineLevel="0" r="15">
      <c r="A15" s="21" t="s">
        <v>22</v>
      </c>
      <c r="B15" s="21"/>
      <c r="C15" s="21"/>
      <c r="D15" s="22" t="n">
        <f aca="false">SUM(D3:D14)</f>
        <v>0</v>
      </c>
    </row>
    <row collapsed="false" customFormat="false" customHeight="true" hidden="false" ht="62.25" outlineLevel="0" r="17">
      <c r="A17" s="23" t="s">
        <v>23</v>
      </c>
      <c r="B17" s="23"/>
      <c r="C17" s="23"/>
      <c r="D17" s="23"/>
    </row>
    <row collapsed="false" customFormat="false" customHeight="true" hidden="false" ht="33" outlineLevel="0" r="19">
      <c r="A19" s="23" t="s">
        <v>24</v>
      </c>
      <c r="B19" s="23"/>
      <c r="C19" s="23"/>
      <c r="D19" s="23"/>
    </row>
  </sheetData>
  <mergeCells count="3">
    <mergeCell ref="A15:C15"/>
    <mergeCell ref="A17:D17"/>
    <mergeCell ref="A19:D19"/>
  </mergeCells>
  <dataValidations count="1">
    <dataValidation allowBlank="true" operator="between" showDropDown="false" showErrorMessage="true" showInputMessage="true" sqref="C10:C14" type="whole">
      <formula1>0</formula1>
      <formula2>10</formula2>
    </dataValidation>
  </dataValidations>
  <printOptions headings="false" gridLines="false" gridLinesSet="true" horizontalCentered="true" verticalCentered="false"/>
  <pageMargins left="0.25" right="0.25" top="0.75" bottom="0.75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6.5725490196079"/>
    <col collapsed="false" hidden="false" max="2" min="2" style="1" width="9.25882352941177"/>
    <col collapsed="false" hidden="false" max="3" min="3" style="1" width="13.6509803921569"/>
    <col collapsed="false" hidden="false" max="257" min="4" style="1" width="9.25882352941177"/>
  </cols>
  <sheetData>
    <row collapsed="false" customFormat="false" customHeight="true" hidden="false" ht="46.2" outlineLevel="0" r="1"/>
    <row collapsed="false" customFormat="false" customHeight="false" hidden="false" ht="25.35" outlineLevel="0" r="2">
      <c r="A2" s="24" t="s">
        <v>25</v>
      </c>
      <c r="B2" s="25" t="s">
        <v>5</v>
      </c>
      <c r="C2" s="26" t="s">
        <v>6</v>
      </c>
      <c r="D2" s="27" t="s">
        <v>7</v>
      </c>
    </row>
    <row collapsed="false" customFormat="false" customHeight="false" hidden="false" ht="14.75" outlineLevel="0" r="3">
      <c r="A3" s="28" t="s">
        <v>26</v>
      </c>
      <c r="B3" s="29" t="n">
        <v>10</v>
      </c>
      <c r="C3" s="30"/>
      <c r="D3" s="31" t="n">
        <f aca="false">C3*B3</f>
        <v>0</v>
      </c>
    </row>
    <row collapsed="false" customFormat="false" customHeight="false" hidden="false" ht="14.75" outlineLevel="0" r="4">
      <c r="A4" s="8" t="s">
        <v>27</v>
      </c>
      <c r="B4" s="32" t="n">
        <v>30</v>
      </c>
      <c r="C4" s="33"/>
      <c r="D4" s="31" t="n">
        <f aca="false">C4*B4</f>
        <v>0</v>
      </c>
    </row>
    <row collapsed="false" customFormat="false" customHeight="false" hidden="false" ht="14.75" outlineLevel="0" r="5">
      <c r="A5" s="8" t="s">
        <v>28</v>
      </c>
      <c r="B5" s="32" t="n">
        <v>20</v>
      </c>
      <c r="C5" s="33"/>
      <c r="D5" s="31" t="n">
        <f aca="false">C5*B5</f>
        <v>0</v>
      </c>
    </row>
    <row collapsed="false" customFormat="false" customHeight="false" hidden="false" ht="14.75" outlineLevel="0" r="6">
      <c r="A6" s="8" t="s">
        <v>29</v>
      </c>
      <c r="B6" s="32" t="n">
        <v>15</v>
      </c>
      <c r="C6" s="33"/>
      <c r="D6" s="31" t="n">
        <f aca="false">C6*B6</f>
        <v>0</v>
      </c>
    </row>
    <row collapsed="false" customFormat="false" customHeight="false" hidden="false" ht="14.75" outlineLevel="0" r="7">
      <c r="A7" s="8" t="s">
        <v>30</v>
      </c>
      <c r="B7" s="32" t="n">
        <v>10</v>
      </c>
      <c r="C7" s="33"/>
      <c r="D7" s="31" t="n">
        <f aca="false">C7*B7</f>
        <v>0</v>
      </c>
    </row>
    <row collapsed="false" customFormat="false" customHeight="false" hidden="false" ht="14.75" outlineLevel="0" r="8">
      <c r="A8" s="8" t="s">
        <v>31</v>
      </c>
      <c r="B8" s="32" t="n">
        <v>6</v>
      </c>
      <c r="C8" s="33"/>
      <c r="D8" s="31" t="n">
        <f aca="false">C8*B8</f>
        <v>0</v>
      </c>
    </row>
    <row collapsed="false" customFormat="false" customHeight="false" hidden="false" ht="25.35" outlineLevel="0" r="9">
      <c r="A9" s="8" t="s">
        <v>32</v>
      </c>
      <c r="B9" s="32" t="n">
        <v>3</v>
      </c>
      <c r="C9" s="33"/>
      <c r="D9" s="31" t="n">
        <f aca="false">C9*B9</f>
        <v>0</v>
      </c>
    </row>
    <row collapsed="false" customFormat="false" customHeight="false" hidden="false" ht="25.35" outlineLevel="0" r="10">
      <c r="A10" s="8" t="s">
        <v>33</v>
      </c>
      <c r="B10" s="32" t="n">
        <v>3</v>
      </c>
      <c r="C10" s="33"/>
      <c r="D10" s="31" t="n">
        <f aca="false">C10*B10</f>
        <v>0</v>
      </c>
    </row>
    <row collapsed="false" customFormat="false" customHeight="false" hidden="false" ht="25.35" outlineLevel="0" r="11">
      <c r="A11" s="8" t="s">
        <v>34</v>
      </c>
      <c r="B11" s="32" t="n">
        <v>3</v>
      </c>
      <c r="C11" s="33"/>
      <c r="D11" s="31" t="n">
        <f aca="false">C11*B11</f>
        <v>0</v>
      </c>
    </row>
    <row collapsed="false" customFormat="false" customHeight="false" hidden="false" ht="25.35" outlineLevel="0" r="12">
      <c r="A12" s="8" t="s">
        <v>35</v>
      </c>
      <c r="B12" s="32" t="n">
        <v>1</v>
      </c>
      <c r="C12" s="33"/>
      <c r="D12" s="31" t="n">
        <f aca="false">C12*B12</f>
        <v>0</v>
      </c>
    </row>
    <row collapsed="false" customFormat="false" customHeight="false" hidden="false" ht="14.75" outlineLevel="0" r="13">
      <c r="A13" s="8" t="s">
        <v>36</v>
      </c>
      <c r="B13" s="32" t="n">
        <v>10</v>
      </c>
      <c r="C13" s="33"/>
      <c r="D13" s="31" t="n">
        <f aca="false">C13*B13</f>
        <v>0</v>
      </c>
    </row>
    <row collapsed="false" customFormat="false" customHeight="false" hidden="false" ht="14.75" outlineLevel="0" r="14">
      <c r="A14" s="8" t="s">
        <v>37</v>
      </c>
      <c r="B14" s="32" t="n">
        <v>10</v>
      </c>
      <c r="C14" s="33"/>
      <c r="D14" s="31" t="n">
        <f aca="false">C14*B14</f>
        <v>0</v>
      </c>
    </row>
    <row collapsed="false" customFormat="false" customHeight="false" hidden="false" ht="25.35" outlineLevel="0" r="15">
      <c r="A15" s="8" t="s">
        <v>38</v>
      </c>
      <c r="B15" s="32" t="n">
        <v>10</v>
      </c>
      <c r="C15" s="33"/>
      <c r="D15" s="31" t="n">
        <f aca="false">C15*B15</f>
        <v>0</v>
      </c>
    </row>
    <row collapsed="false" customFormat="false" customHeight="false" hidden="false" ht="14.75" outlineLevel="0" r="16">
      <c r="A16" s="8" t="s">
        <v>39</v>
      </c>
      <c r="B16" s="32" t="n">
        <v>1</v>
      </c>
      <c r="C16" s="33"/>
      <c r="D16" s="31" t="n">
        <f aca="false">C16*B16</f>
        <v>0</v>
      </c>
    </row>
    <row collapsed="false" customFormat="false" customHeight="false" hidden="false" ht="14.75" outlineLevel="0" r="17">
      <c r="A17" s="8" t="s">
        <v>40</v>
      </c>
      <c r="B17" s="32" t="n">
        <v>3</v>
      </c>
      <c r="C17" s="33"/>
      <c r="D17" s="31" t="n">
        <f aca="false">C17*B17</f>
        <v>0</v>
      </c>
    </row>
    <row collapsed="false" customFormat="false" customHeight="false" hidden="false" ht="25.35" outlineLevel="0" r="18">
      <c r="A18" s="8" t="s">
        <v>41</v>
      </c>
      <c r="B18" s="32" t="s">
        <v>42</v>
      </c>
      <c r="C18" s="32" t="s">
        <v>42</v>
      </c>
      <c r="D18" s="31" t="s">
        <v>42</v>
      </c>
    </row>
    <row collapsed="false" customFormat="false" customHeight="false" hidden="false" ht="14.75" outlineLevel="0" r="19">
      <c r="A19" s="16" t="s">
        <v>43</v>
      </c>
      <c r="B19" s="32" t="n">
        <v>2</v>
      </c>
      <c r="C19" s="33"/>
      <c r="D19" s="31" t="n">
        <f aca="false">C19*B19</f>
        <v>0</v>
      </c>
    </row>
    <row collapsed="false" customFormat="false" customHeight="false" hidden="false" ht="14.75" outlineLevel="0" r="20">
      <c r="A20" s="16" t="s">
        <v>44</v>
      </c>
      <c r="B20" s="32" t="n">
        <v>2</v>
      </c>
      <c r="C20" s="33"/>
      <c r="D20" s="31" t="n">
        <f aca="false">C20*B20</f>
        <v>0</v>
      </c>
    </row>
    <row collapsed="false" customFormat="false" customHeight="true" hidden="false" ht="23.25" outlineLevel="0" r="21">
      <c r="A21" s="12" t="s">
        <v>45</v>
      </c>
      <c r="B21" s="32" t="n">
        <v>2</v>
      </c>
      <c r="C21" s="33"/>
      <c r="D21" s="31" t="n">
        <f aca="false">C21*B21</f>
        <v>0</v>
      </c>
    </row>
    <row collapsed="false" customFormat="false" customHeight="false" hidden="false" ht="25.35" outlineLevel="0" r="22">
      <c r="A22" s="8" t="s">
        <v>46</v>
      </c>
      <c r="B22" s="32" t="n">
        <v>3</v>
      </c>
      <c r="C22" s="33"/>
      <c r="D22" s="31" t="n">
        <f aca="false">C22*B22</f>
        <v>0</v>
      </c>
    </row>
    <row collapsed="false" customFormat="false" customHeight="false" hidden="false" ht="25.35" outlineLevel="0" r="23">
      <c r="A23" s="8" t="s">
        <v>47</v>
      </c>
      <c r="B23" s="32" t="n">
        <v>3</v>
      </c>
      <c r="C23" s="33"/>
      <c r="D23" s="31" t="n">
        <f aca="false">C23*B23</f>
        <v>0</v>
      </c>
    </row>
    <row collapsed="false" customFormat="false" customHeight="false" hidden="false" ht="14.75" outlineLevel="0" r="24">
      <c r="A24" s="8" t="s">
        <v>48</v>
      </c>
      <c r="B24" s="32" t="n">
        <v>2</v>
      </c>
      <c r="C24" s="33"/>
      <c r="D24" s="31" t="n">
        <f aca="false">C24*B24</f>
        <v>0</v>
      </c>
    </row>
    <row collapsed="false" customFormat="false" customHeight="false" hidden="false" ht="25.35" outlineLevel="0" r="25">
      <c r="A25" s="34" t="s">
        <v>49</v>
      </c>
      <c r="B25" s="35" t="n">
        <v>2</v>
      </c>
      <c r="C25" s="36"/>
      <c r="D25" s="31" t="n">
        <f aca="false">C25*B25</f>
        <v>0</v>
      </c>
    </row>
    <row collapsed="false" customFormat="false" customHeight="true" hidden="false" ht="27.75" outlineLevel="0" r="26">
      <c r="A26" s="37" t="s">
        <v>50</v>
      </c>
      <c r="B26" s="37"/>
      <c r="C26" s="38"/>
      <c r="D26" s="39" t="n">
        <f aca="false">SUM(D3:D25)</f>
        <v>0</v>
      </c>
    </row>
    <row collapsed="false" customFormat="false" customHeight="false" hidden="false" ht="14.75" outlineLevel="0" r="29">
      <c r="A29" s="3" t="s">
        <v>51</v>
      </c>
    </row>
    <row collapsed="false" customFormat="false" customHeight="false" hidden="false" ht="14.75" outlineLevel="0" r="30">
      <c r="A30" s="3" t="s">
        <v>52</v>
      </c>
    </row>
  </sheetData>
  <mergeCells count="1">
    <mergeCell ref="A26:B26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4.8745098039216"/>
    <col collapsed="false" hidden="false" max="2" min="2" style="1" width="9.25882352941177"/>
    <col collapsed="false" hidden="false" max="3" min="3" style="1" width="14.2117647058824"/>
    <col collapsed="false" hidden="false" max="257" min="4" style="1" width="9.25882352941177"/>
  </cols>
  <sheetData>
    <row collapsed="false" customFormat="false" customHeight="true" hidden="false" ht="46.8" outlineLevel="0" r="1"/>
    <row collapsed="false" customFormat="false" customHeight="true" hidden="false" ht="13.55" outlineLevel="0" r="2">
      <c r="A2" s="40" t="s">
        <v>53</v>
      </c>
      <c r="B2" s="41" t="s">
        <v>5</v>
      </c>
      <c r="C2" s="41" t="s">
        <v>6</v>
      </c>
      <c r="D2" s="42" t="s">
        <v>7</v>
      </c>
    </row>
    <row collapsed="false" customFormat="false" customHeight="false" hidden="false" ht="14.75" outlineLevel="0" r="3">
      <c r="A3" s="40"/>
      <c r="B3" s="41"/>
      <c r="C3" s="41"/>
      <c r="D3" s="42"/>
    </row>
    <row collapsed="false" customFormat="false" customHeight="false" hidden="false" ht="14.75" outlineLevel="0" r="4">
      <c r="A4" s="12" t="s">
        <v>54</v>
      </c>
      <c r="B4" s="32" t="n">
        <v>10</v>
      </c>
      <c r="C4" s="33"/>
      <c r="D4" s="43" t="n">
        <f aca="false">C4*B4</f>
        <v>0</v>
      </c>
    </row>
    <row collapsed="false" customFormat="false" customHeight="false" hidden="false" ht="14.75" outlineLevel="0" r="5">
      <c r="A5" s="12" t="s">
        <v>55</v>
      </c>
      <c r="B5" s="32" t="n">
        <v>6</v>
      </c>
      <c r="C5" s="33"/>
      <c r="D5" s="43" t="n">
        <f aca="false">C5*B5</f>
        <v>0</v>
      </c>
    </row>
    <row collapsed="false" customFormat="false" customHeight="false" hidden="false" ht="14.75" outlineLevel="0" r="6">
      <c r="A6" s="12" t="s">
        <v>56</v>
      </c>
      <c r="B6" s="32" t="n">
        <v>2</v>
      </c>
      <c r="C6" s="33"/>
      <c r="D6" s="43" t="n">
        <f aca="false">C6*B6</f>
        <v>0</v>
      </c>
    </row>
    <row collapsed="false" customFormat="false" customHeight="true" hidden="false" ht="15" outlineLevel="0" r="7">
      <c r="A7" s="12" t="s">
        <v>57</v>
      </c>
      <c r="B7" s="32" t="n">
        <v>2</v>
      </c>
      <c r="C7" s="10"/>
      <c r="D7" s="43" t="n">
        <v>0</v>
      </c>
    </row>
    <row collapsed="false" customFormat="false" customHeight="true" hidden="false" ht="15" outlineLevel="0" r="8">
      <c r="A8" s="12"/>
      <c r="B8" s="32"/>
      <c r="C8" s="10"/>
      <c r="D8" s="43"/>
    </row>
    <row collapsed="false" customFormat="false" customHeight="false" hidden="false" ht="14.75" outlineLevel="0" r="9">
      <c r="A9" s="12" t="s">
        <v>58</v>
      </c>
      <c r="B9" s="32" t="n">
        <v>5</v>
      </c>
      <c r="C9" s="33"/>
      <c r="D9" s="43" t="n">
        <f aca="false">C9*B9</f>
        <v>0</v>
      </c>
    </row>
    <row collapsed="false" customFormat="false" customHeight="false" hidden="false" ht="37.3" outlineLevel="0" r="10">
      <c r="A10" s="12" t="s">
        <v>59</v>
      </c>
      <c r="B10" s="32" t="n">
        <v>10</v>
      </c>
      <c r="C10" s="33"/>
      <c r="D10" s="43" t="n">
        <f aca="false">C10*B10</f>
        <v>0</v>
      </c>
    </row>
    <row collapsed="false" customFormat="false" customHeight="false" hidden="false" ht="14.75" outlineLevel="0" r="11">
      <c r="A11" s="12" t="s">
        <v>60</v>
      </c>
      <c r="B11" s="32" t="n">
        <v>3</v>
      </c>
      <c r="C11" s="33"/>
      <c r="D11" s="43" t="n">
        <f aca="false">C11*B11</f>
        <v>0</v>
      </c>
    </row>
    <row collapsed="false" customFormat="false" customHeight="false" hidden="false" ht="14.75" outlineLevel="0" r="12">
      <c r="A12" s="12" t="s">
        <v>61</v>
      </c>
      <c r="B12" s="32" t="n">
        <v>2</v>
      </c>
      <c r="C12" s="33"/>
      <c r="D12" s="43" t="n">
        <f aca="false">C12*B12</f>
        <v>0</v>
      </c>
    </row>
    <row collapsed="false" customFormat="false" customHeight="false" hidden="false" ht="14.75" outlineLevel="0" r="13">
      <c r="A13" s="12" t="s">
        <v>62</v>
      </c>
      <c r="B13" s="32" t="n">
        <v>1</v>
      </c>
      <c r="C13" s="33"/>
      <c r="D13" s="43" t="n">
        <f aca="false">C13*B13</f>
        <v>0</v>
      </c>
    </row>
    <row collapsed="false" customFormat="false" customHeight="false" hidden="false" ht="25.35" outlineLevel="0" r="14">
      <c r="A14" s="12" t="s">
        <v>63</v>
      </c>
      <c r="B14" s="32" t="n">
        <v>7</v>
      </c>
      <c r="C14" s="33"/>
      <c r="D14" s="43" t="n">
        <f aca="false">C14*B14</f>
        <v>0</v>
      </c>
    </row>
    <row collapsed="false" customFormat="false" customHeight="true" hidden="false" ht="13.8" outlineLevel="0" r="15">
      <c r="A15" s="44" t="s">
        <v>64</v>
      </c>
      <c r="B15" s="44"/>
      <c r="C15" s="45"/>
      <c r="D15" s="46" t="n">
        <f aca="false">SUM(D4:D14)</f>
        <v>0</v>
      </c>
    </row>
    <row collapsed="false" customFormat="false" customHeight="true" hidden="false" ht="13.55" outlineLevel="0" r="18">
      <c r="A18" s="47"/>
      <c r="B18" s="48"/>
      <c r="C18" s="41" t="s">
        <v>6</v>
      </c>
      <c r="D18" s="49" t="s">
        <v>7</v>
      </c>
    </row>
    <row collapsed="false" customFormat="false" customHeight="false" hidden="false" ht="14.75" outlineLevel="0" r="19">
      <c r="A19" s="50" t="s">
        <v>65</v>
      </c>
      <c r="B19" s="51" t="s">
        <v>5</v>
      </c>
      <c r="C19" s="41"/>
      <c r="D19" s="49"/>
    </row>
    <row collapsed="false" customFormat="false" customHeight="true" hidden="false" ht="22.5" outlineLevel="0" r="20">
      <c r="A20" s="52" t="s">
        <v>66</v>
      </c>
      <c r="B20" s="53" t="n">
        <v>20</v>
      </c>
      <c r="C20" s="54"/>
      <c r="D20" s="53" t="n">
        <f aca="false">C20*B20</f>
        <v>0</v>
      </c>
    </row>
    <row collapsed="false" customFormat="false" customHeight="true" hidden="false" ht="15.75" outlineLevel="0" r="21">
      <c r="A21" s="52"/>
      <c r="B21" s="53"/>
      <c r="C21" s="54"/>
      <c r="D21" s="53"/>
    </row>
    <row collapsed="false" customFormat="false" customHeight="true" hidden="false" ht="15" outlineLevel="0" r="22">
      <c r="A22" s="52" t="s">
        <v>67</v>
      </c>
      <c r="B22" s="53" t="n">
        <v>10</v>
      </c>
      <c r="C22" s="54"/>
      <c r="D22" s="53" t="n">
        <f aca="false">C22*B22</f>
        <v>0</v>
      </c>
    </row>
    <row collapsed="false" customFormat="false" customHeight="true" hidden="false" ht="15.75" outlineLevel="0" r="23">
      <c r="A23" s="52"/>
      <c r="B23" s="53"/>
      <c r="C23" s="54"/>
      <c r="D23" s="53"/>
    </row>
    <row collapsed="false" customFormat="false" customHeight="true" hidden="false" ht="22.5" outlineLevel="0" r="24">
      <c r="A24" s="52" t="s">
        <v>68</v>
      </c>
      <c r="B24" s="53" t="n">
        <v>10</v>
      </c>
      <c r="C24" s="54"/>
      <c r="D24" s="53" t="n">
        <f aca="false">C24*B24</f>
        <v>0</v>
      </c>
    </row>
    <row collapsed="false" customFormat="false" customHeight="true" hidden="false" ht="15.75" outlineLevel="0" r="25">
      <c r="A25" s="52"/>
      <c r="B25" s="53"/>
      <c r="C25" s="54"/>
      <c r="D25" s="53"/>
    </row>
    <row collapsed="false" customFormat="false" customHeight="true" hidden="false" ht="15" outlineLevel="0" r="26">
      <c r="A26" s="52" t="s">
        <v>69</v>
      </c>
      <c r="B26" s="53" t="n">
        <v>5</v>
      </c>
      <c r="C26" s="54"/>
      <c r="D26" s="53" t="n">
        <f aca="false">C26*B26</f>
        <v>0</v>
      </c>
    </row>
    <row collapsed="false" customFormat="false" customHeight="true" hidden="false" ht="15.75" outlineLevel="0" r="27">
      <c r="A27" s="52"/>
      <c r="B27" s="53"/>
      <c r="C27" s="54"/>
      <c r="D27" s="53"/>
    </row>
    <row collapsed="false" customFormat="false" customHeight="true" hidden="false" ht="15" outlineLevel="0" r="28">
      <c r="A28" s="52" t="s">
        <v>70</v>
      </c>
      <c r="B28" s="53" t="n">
        <v>5</v>
      </c>
      <c r="C28" s="54"/>
      <c r="D28" s="53" t="n">
        <f aca="false">C28*B28</f>
        <v>0</v>
      </c>
    </row>
    <row collapsed="false" customFormat="false" customHeight="true" hidden="false" ht="15.75" outlineLevel="0" r="29">
      <c r="A29" s="52"/>
      <c r="B29" s="53"/>
      <c r="C29" s="54"/>
      <c r="D29" s="53"/>
    </row>
    <row collapsed="false" customFormat="false" customHeight="true" hidden="false" ht="22.5" outlineLevel="0" r="30">
      <c r="A30" s="52" t="s">
        <v>71</v>
      </c>
      <c r="B30" s="53" t="n">
        <v>1</v>
      </c>
      <c r="C30" s="54"/>
      <c r="D30" s="53" t="n">
        <f aca="false">C30*B30</f>
        <v>0</v>
      </c>
    </row>
    <row collapsed="false" customFormat="false" customHeight="true" hidden="false" ht="15.75" outlineLevel="0" r="31">
      <c r="A31" s="52"/>
      <c r="B31" s="53"/>
      <c r="C31" s="54"/>
      <c r="D31" s="53"/>
    </row>
    <row collapsed="false" customFormat="false" customHeight="true" hidden="false" ht="22.5" outlineLevel="0" r="32">
      <c r="A32" s="52" t="s">
        <v>72</v>
      </c>
      <c r="B32" s="53" t="n">
        <v>1</v>
      </c>
      <c r="C32" s="54"/>
      <c r="D32" s="53" t="n">
        <f aca="false">C32*B32</f>
        <v>0</v>
      </c>
    </row>
    <row collapsed="false" customFormat="false" customHeight="true" hidden="false" ht="15.75" outlineLevel="0" r="33">
      <c r="A33" s="52"/>
      <c r="B33" s="53"/>
      <c r="C33" s="54"/>
      <c r="D33" s="53"/>
    </row>
    <row collapsed="false" customFormat="false" customHeight="false" hidden="false" ht="25.35" outlineLevel="0" r="34">
      <c r="A34" s="55" t="s">
        <v>73</v>
      </c>
      <c r="B34" s="56" t="s">
        <v>74</v>
      </c>
      <c r="C34" s="57"/>
      <c r="D34" s="58" t="n">
        <f aca="false">C34*5</f>
        <v>0</v>
      </c>
      <c r="E34" s="59"/>
      <c r="F34" s="60"/>
    </row>
    <row collapsed="false" customFormat="false" customHeight="true" hidden="false" ht="22.5" outlineLevel="0" r="35">
      <c r="A35" s="52" t="s">
        <v>75</v>
      </c>
      <c r="B35" s="53" t="n">
        <v>1</v>
      </c>
      <c r="C35" s="54"/>
      <c r="D35" s="53" t="n">
        <f aca="false">B35*C35</f>
        <v>0</v>
      </c>
    </row>
    <row collapsed="false" customFormat="false" customHeight="true" hidden="false" ht="15.75" outlineLevel="0" r="36">
      <c r="A36" s="52"/>
      <c r="B36" s="53"/>
      <c r="C36" s="54"/>
      <c r="D36" s="53"/>
    </row>
    <row collapsed="false" customFormat="false" customHeight="true" hidden="false" ht="35.25" outlineLevel="0" r="37">
      <c r="A37" s="52" t="s">
        <v>76</v>
      </c>
      <c r="B37" s="53" t="n">
        <v>1</v>
      </c>
      <c r="C37" s="54"/>
      <c r="D37" s="53" t="n">
        <f aca="false">C37*B37</f>
        <v>0</v>
      </c>
    </row>
    <row collapsed="false" customFormat="false" customHeight="true" hidden="false" ht="15.75" outlineLevel="0" r="38">
      <c r="A38" s="52"/>
      <c r="B38" s="53"/>
      <c r="C38" s="54"/>
      <c r="D38" s="53"/>
    </row>
    <row collapsed="false" customFormat="false" customHeight="true" hidden="false" ht="15.75" outlineLevel="0" r="39">
      <c r="A39" s="61" t="s">
        <v>77</v>
      </c>
      <c r="B39" s="61"/>
      <c r="C39" s="61"/>
      <c r="D39" s="62" t="n">
        <f aca="false">SUM(D20:D38)</f>
        <v>0</v>
      </c>
    </row>
    <row collapsed="false" customFormat="false" customHeight="false" hidden="false" ht="25.35" outlineLevel="0" r="40">
      <c r="A40" s="63" t="s">
        <v>78</v>
      </c>
    </row>
  </sheetData>
  <mergeCells count="48">
    <mergeCell ref="A2:A3"/>
    <mergeCell ref="B2:B3"/>
    <mergeCell ref="C2:C3"/>
    <mergeCell ref="D2:D3"/>
    <mergeCell ref="A7:A8"/>
    <mergeCell ref="B7:B8"/>
    <mergeCell ref="C7:C8"/>
    <mergeCell ref="D7:D8"/>
    <mergeCell ref="A15:B15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5:A36"/>
    <mergeCell ref="B35:B36"/>
    <mergeCell ref="C35:C36"/>
    <mergeCell ref="D35:D36"/>
    <mergeCell ref="A37:A38"/>
    <mergeCell ref="B37:B38"/>
    <mergeCell ref="C37:C38"/>
    <mergeCell ref="D37:D38"/>
    <mergeCell ref="A39:C39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D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8.4705882352941"/>
    <col collapsed="false" hidden="false" max="2" min="2" style="1" width="9.03529411764706"/>
    <col collapsed="false" hidden="false" max="3" min="3" style="1" width="13.321568627451"/>
    <col collapsed="false" hidden="false" max="257" min="4" style="1" width="9.25882352941177"/>
  </cols>
  <sheetData>
    <row collapsed="false" customFormat="false" customHeight="false" hidden="false" ht="25.35" outlineLevel="0" r="2">
      <c r="A2" s="64" t="s">
        <v>79</v>
      </c>
      <c r="B2" s="65" t="s">
        <v>5</v>
      </c>
      <c r="C2" s="66" t="s">
        <v>6</v>
      </c>
      <c r="D2" s="67" t="s">
        <v>7</v>
      </c>
    </row>
    <row collapsed="false" customFormat="false" customHeight="false" hidden="false" ht="25.35" outlineLevel="0" r="3">
      <c r="A3" s="12" t="s">
        <v>80</v>
      </c>
      <c r="B3" s="32" t="n">
        <v>20</v>
      </c>
      <c r="C3" s="33"/>
      <c r="D3" s="68" t="n">
        <f aca="false">C3*B3</f>
        <v>0</v>
      </c>
    </row>
    <row collapsed="false" customFormat="false" customHeight="false" hidden="false" ht="25.35" outlineLevel="0" r="4">
      <c r="A4" s="12" t="s">
        <v>81</v>
      </c>
      <c r="B4" s="32" t="n">
        <v>10</v>
      </c>
      <c r="C4" s="33"/>
      <c r="D4" s="68" t="n">
        <f aca="false">C4*B4</f>
        <v>0</v>
      </c>
    </row>
    <row collapsed="false" customFormat="false" customHeight="false" hidden="false" ht="25.35" outlineLevel="0" r="5">
      <c r="A5" s="12" t="s">
        <v>82</v>
      </c>
      <c r="B5" s="32" t="n">
        <v>10</v>
      </c>
      <c r="C5" s="33"/>
      <c r="D5" s="68" t="n">
        <f aca="false">C5*B5</f>
        <v>0</v>
      </c>
    </row>
    <row collapsed="false" customFormat="false" customHeight="false" hidden="false" ht="14.75" outlineLevel="0" r="6">
      <c r="A6" s="12" t="s">
        <v>83</v>
      </c>
      <c r="B6" s="32" t="n">
        <v>5</v>
      </c>
      <c r="C6" s="33"/>
      <c r="D6" s="68" t="n">
        <f aca="false">C6*B6</f>
        <v>0</v>
      </c>
    </row>
    <row collapsed="false" customFormat="false" customHeight="false" hidden="false" ht="25.35" outlineLevel="0" r="7">
      <c r="A7" s="12" t="s">
        <v>84</v>
      </c>
      <c r="B7" s="32" t="n">
        <v>5</v>
      </c>
      <c r="C7" s="33"/>
      <c r="D7" s="68" t="n">
        <f aca="false">C7*B7</f>
        <v>0</v>
      </c>
    </row>
    <row collapsed="false" customFormat="false" customHeight="false" hidden="false" ht="25.35" outlineLevel="0" r="8">
      <c r="A8" s="12" t="s">
        <v>85</v>
      </c>
      <c r="B8" s="32" t="n">
        <v>10</v>
      </c>
      <c r="C8" s="33"/>
      <c r="D8" s="68" t="n">
        <f aca="false">C8*B8</f>
        <v>0</v>
      </c>
    </row>
    <row collapsed="false" customFormat="false" customHeight="false" hidden="false" ht="25.35" outlineLevel="0" r="9">
      <c r="A9" s="12" t="s">
        <v>86</v>
      </c>
      <c r="B9" s="32" t="n">
        <v>2</v>
      </c>
      <c r="C9" s="33"/>
      <c r="D9" s="68" t="n">
        <f aca="false">C9*B9</f>
        <v>0</v>
      </c>
    </row>
    <row collapsed="false" customFormat="false" customHeight="false" hidden="false" ht="25.35" outlineLevel="0" r="10">
      <c r="A10" s="12" t="s">
        <v>87</v>
      </c>
      <c r="B10" s="32" t="n">
        <v>1</v>
      </c>
      <c r="C10" s="33"/>
      <c r="D10" s="68" t="n">
        <f aca="false">C10*B10</f>
        <v>0</v>
      </c>
    </row>
    <row collapsed="false" customFormat="false" customHeight="false" hidden="false" ht="14.75" outlineLevel="0" r="11">
      <c r="A11" s="12" t="s">
        <v>88</v>
      </c>
      <c r="B11" s="32" t="n">
        <v>20</v>
      </c>
      <c r="C11" s="33"/>
      <c r="D11" s="68" t="n">
        <f aca="false">C11*B11</f>
        <v>0</v>
      </c>
    </row>
    <row collapsed="false" customFormat="false" customHeight="false" hidden="false" ht="14.75" outlineLevel="0" r="12">
      <c r="A12" s="12" t="s">
        <v>89</v>
      </c>
      <c r="B12" s="32" t="n">
        <v>10</v>
      </c>
      <c r="C12" s="33"/>
      <c r="D12" s="68" t="n">
        <f aca="false">C12*B12</f>
        <v>0</v>
      </c>
    </row>
    <row collapsed="false" customFormat="false" customHeight="false" hidden="false" ht="14.75" outlineLevel="0" r="13">
      <c r="A13" s="12" t="s">
        <v>90</v>
      </c>
      <c r="B13" s="32" t="n">
        <v>10</v>
      </c>
      <c r="C13" s="33"/>
      <c r="D13" s="68" t="n">
        <f aca="false">C13*B13</f>
        <v>0</v>
      </c>
    </row>
    <row collapsed="false" customFormat="false" customHeight="false" hidden="false" ht="25.35" outlineLevel="0" r="14">
      <c r="A14" s="12" t="s">
        <v>91</v>
      </c>
      <c r="B14" s="32" t="n">
        <v>5</v>
      </c>
      <c r="C14" s="33"/>
      <c r="D14" s="68" t="n">
        <f aca="false">C14*B14</f>
        <v>0</v>
      </c>
    </row>
    <row collapsed="false" customFormat="false" customHeight="false" hidden="false" ht="14.75" outlineLevel="0" r="15">
      <c r="A15" s="12" t="s">
        <v>92</v>
      </c>
      <c r="B15" s="32" t="n">
        <v>2</v>
      </c>
      <c r="C15" s="33"/>
      <c r="D15" s="68" t="n">
        <f aca="false">C15*B15</f>
        <v>0</v>
      </c>
    </row>
    <row collapsed="false" customFormat="false" customHeight="true" hidden="false" ht="15.75" outlineLevel="0" r="16">
      <c r="A16" s="69" t="s">
        <v>93</v>
      </c>
      <c r="B16" s="69"/>
      <c r="C16" s="69"/>
      <c r="D16" s="70" t="n">
        <f aca="false">SUM(D3:D15)</f>
        <v>0</v>
      </c>
    </row>
  </sheetData>
  <mergeCells count="1">
    <mergeCell ref="A16:C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5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63" width="69.9529411764706"/>
    <col collapsed="false" hidden="false" max="2" min="2" style="71" width="9.25882352941177"/>
    <col collapsed="false" hidden="false" max="3" min="3" style="71" width="13.2"/>
    <col collapsed="false" hidden="false" max="257" min="4" style="1" width="9.25882352941177"/>
  </cols>
  <sheetData>
    <row collapsed="false" customFormat="false" customHeight="true" hidden="false" ht="13.55" outlineLevel="0" r="2">
      <c r="A2" s="40" t="s">
        <v>94</v>
      </c>
      <c r="B2" s="5" t="s">
        <v>5</v>
      </c>
      <c r="C2" s="41" t="s">
        <v>6</v>
      </c>
      <c r="D2" s="72" t="s">
        <v>7</v>
      </c>
    </row>
    <row collapsed="false" customFormat="false" customHeight="false" hidden="false" ht="14.75" outlineLevel="0" r="3">
      <c r="A3" s="40"/>
      <c r="B3" s="5"/>
      <c r="C3" s="41"/>
      <c r="D3" s="72"/>
    </row>
    <row collapsed="false" customFormat="false" customHeight="false" hidden="false" ht="14.75" outlineLevel="0" r="4">
      <c r="A4" s="12" t="s">
        <v>95</v>
      </c>
      <c r="B4" s="9" t="n">
        <v>90</v>
      </c>
      <c r="C4" s="73"/>
      <c r="D4" s="74" t="n">
        <f aca="false">C4*B4</f>
        <v>0</v>
      </c>
    </row>
    <row collapsed="false" customFormat="false" customHeight="false" hidden="false" ht="14.75" outlineLevel="0" r="5">
      <c r="A5" s="12" t="s">
        <v>96</v>
      </c>
      <c r="B5" s="9" t="n">
        <v>60</v>
      </c>
      <c r="C5" s="73"/>
      <c r="D5" s="74" t="n">
        <f aca="false">C5*B5</f>
        <v>0</v>
      </c>
    </row>
    <row collapsed="false" customFormat="false" customHeight="false" hidden="false" ht="14.75" outlineLevel="0" r="6">
      <c r="A6" s="12" t="s">
        <v>97</v>
      </c>
      <c r="B6" s="9" t="n">
        <v>30</v>
      </c>
      <c r="C6" s="73"/>
      <c r="D6" s="74" t="n">
        <f aca="false">C6*B6</f>
        <v>0</v>
      </c>
    </row>
    <row collapsed="false" customFormat="false" customHeight="false" hidden="false" ht="14.75" outlineLevel="0" r="7">
      <c r="A7" s="12" t="s">
        <v>98</v>
      </c>
      <c r="B7" s="9" t="n">
        <v>30</v>
      </c>
      <c r="C7" s="73"/>
      <c r="D7" s="74" t="n">
        <f aca="false">C7*B7</f>
        <v>0</v>
      </c>
    </row>
    <row collapsed="false" customFormat="false" customHeight="false" hidden="false" ht="14.75" outlineLevel="0" r="8">
      <c r="A8" s="12" t="s">
        <v>99</v>
      </c>
      <c r="B8" s="9" t="n">
        <v>30</v>
      </c>
      <c r="C8" s="73"/>
      <c r="D8" s="74" t="n">
        <f aca="false">C8*B8</f>
        <v>0</v>
      </c>
    </row>
    <row collapsed="false" customFormat="false" customHeight="false" hidden="false" ht="14.75" outlineLevel="0" r="9">
      <c r="A9" s="12" t="s">
        <v>100</v>
      </c>
      <c r="B9" s="9" t="n">
        <v>25</v>
      </c>
      <c r="C9" s="73"/>
      <c r="D9" s="74" t="n">
        <f aca="false">C9*B9</f>
        <v>0</v>
      </c>
    </row>
    <row collapsed="false" customFormat="false" customHeight="false" hidden="false" ht="14.75" outlineLevel="0" r="10">
      <c r="A10" s="12" t="s">
        <v>101</v>
      </c>
      <c r="B10" s="9" t="n">
        <v>20</v>
      </c>
      <c r="C10" s="73"/>
      <c r="D10" s="74" t="n">
        <f aca="false">C10*B10</f>
        <v>0</v>
      </c>
    </row>
    <row collapsed="false" customFormat="false" customHeight="false" hidden="false" ht="14.75" outlineLevel="0" r="11">
      <c r="A11" s="12" t="s">
        <v>102</v>
      </c>
      <c r="B11" s="9" t="n">
        <v>15</v>
      </c>
      <c r="C11" s="73"/>
      <c r="D11" s="74" t="n">
        <f aca="false">C11*B11</f>
        <v>0</v>
      </c>
    </row>
    <row collapsed="false" customFormat="false" customHeight="false" hidden="false" ht="14.75" outlineLevel="0" r="12">
      <c r="A12" s="75" t="s">
        <v>103</v>
      </c>
      <c r="B12" s="9" t="n">
        <v>20</v>
      </c>
      <c r="C12" s="73"/>
      <c r="D12" s="74" t="n">
        <f aca="false">C12*B12</f>
        <v>0</v>
      </c>
    </row>
    <row collapsed="false" customFormat="false" customHeight="false" hidden="false" ht="25.35" outlineLevel="0" r="13">
      <c r="A13" s="12" t="s">
        <v>104</v>
      </c>
      <c r="B13" s="9" t="n">
        <v>15</v>
      </c>
      <c r="C13" s="73"/>
      <c r="D13" s="74" t="n">
        <f aca="false">C13*B13</f>
        <v>0</v>
      </c>
    </row>
    <row collapsed="false" customFormat="false" customHeight="false" hidden="false" ht="14.75" outlineLevel="0" r="14">
      <c r="A14" s="12" t="s">
        <v>105</v>
      </c>
      <c r="B14" s="9" t="n">
        <v>20</v>
      </c>
      <c r="C14" s="73"/>
      <c r="D14" s="74" t="n">
        <f aca="false">C14*B14</f>
        <v>0</v>
      </c>
    </row>
    <row collapsed="false" customFormat="false" customHeight="false" hidden="false" ht="14.75" outlineLevel="0" r="15">
      <c r="A15" s="12" t="s">
        <v>106</v>
      </c>
      <c r="B15" s="9" t="n">
        <v>15</v>
      </c>
      <c r="C15" s="73"/>
      <c r="D15" s="74" t="n">
        <f aca="false">C15*B15</f>
        <v>0</v>
      </c>
    </row>
    <row collapsed="false" customFormat="false" customHeight="false" hidden="false" ht="14.75" outlineLevel="0" r="16">
      <c r="A16" s="12" t="s">
        <v>107</v>
      </c>
      <c r="B16" s="9" t="n">
        <v>10</v>
      </c>
      <c r="C16" s="73"/>
      <c r="D16" s="74" t="n">
        <f aca="false">C16*B16</f>
        <v>0</v>
      </c>
    </row>
    <row collapsed="false" customFormat="false" customHeight="false" hidden="false" ht="25.35" outlineLevel="0" r="17">
      <c r="A17" s="12" t="s">
        <v>108</v>
      </c>
      <c r="B17" s="9" t="n">
        <v>5</v>
      </c>
      <c r="C17" s="73"/>
      <c r="D17" s="74" t="n">
        <f aca="false">C17*B17</f>
        <v>0</v>
      </c>
    </row>
    <row collapsed="false" customFormat="false" customHeight="false" hidden="false" ht="14.75" outlineLevel="0" r="18">
      <c r="A18" s="12" t="s">
        <v>109</v>
      </c>
      <c r="B18" s="9" t="n">
        <v>30</v>
      </c>
      <c r="C18" s="73"/>
      <c r="D18" s="74" t="n">
        <f aca="false">C18*B18</f>
        <v>0</v>
      </c>
    </row>
    <row collapsed="false" customFormat="false" customHeight="false" hidden="false" ht="14.75" outlineLevel="0" r="19">
      <c r="A19" s="12" t="s">
        <v>110</v>
      </c>
      <c r="B19" s="9" t="n">
        <v>20</v>
      </c>
      <c r="C19" s="73"/>
      <c r="D19" s="74" t="n">
        <f aca="false">C19*B19</f>
        <v>0</v>
      </c>
    </row>
    <row collapsed="false" customFormat="false" customHeight="false" hidden="false" ht="25.35" outlineLevel="0" r="20">
      <c r="A20" s="12" t="s">
        <v>111</v>
      </c>
      <c r="B20" s="9" t="n">
        <v>25</v>
      </c>
      <c r="C20" s="73"/>
      <c r="D20" s="74" t="n">
        <f aca="false">C20*B20</f>
        <v>0</v>
      </c>
    </row>
    <row collapsed="false" customFormat="false" customHeight="false" hidden="false" ht="25.35" outlineLevel="0" r="21">
      <c r="A21" s="12" t="s">
        <v>112</v>
      </c>
      <c r="B21" s="9" t="n">
        <v>20</v>
      </c>
      <c r="C21" s="73"/>
      <c r="D21" s="74" t="n">
        <f aca="false">C21*B21</f>
        <v>0</v>
      </c>
    </row>
    <row collapsed="false" customFormat="false" customHeight="false" hidden="false" ht="14.75" outlineLevel="0" r="22">
      <c r="A22" s="12" t="s">
        <v>113</v>
      </c>
      <c r="B22" s="9" t="n">
        <v>15</v>
      </c>
      <c r="C22" s="73"/>
      <c r="D22" s="74" t="n">
        <f aca="false">C22*B22</f>
        <v>0</v>
      </c>
    </row>
    <row collapsed="false" customFormat="false" customHeight="false" hidden="false" ht="25.35" outlineLevel="0" r="23">
      <c r="A23" s="12" t="s">
        <v>114</v>
      </c>
      <c r="B23" s="9" t="n">
        <v>5</v>
      </c>
      <c r="C23" s="73"/>
      <c r="D23" s="74" t="n">
        <f aca="false">C23*B23</f>
        <v>0</v>
      </c>
    </row>
    <row collapsed="false" customFormat="false" customHeight="false" hidden="false" ht="25.35" outlineLevel="0" r="24">
      <c r="A24" s="12" t="s">
        <v>115</v>
      </c>
      <c r="B24" s="9" t="n">
        <v>3</v>
      </c>
      <c r="C24" s="73"/>
      <c r="D24" s="74" t="n">
        <f aca="false">C24*B24</f>
        <v>0</v>
      </c>
    </row>
    <row collapsed="false" customFormat="false" customHeight="false" hidden="false" ht="14.75" outlineLevel="0" r="25">
      <c r="A25" s="12" t="s">
        <v>116</v>
      </c>
      <c r="B25" s="9" t="n">
        <v>10</v>
      </c>
      <c r="C25" s="73"/>
      <c r="D25" s="74" t="n">
        <f aca="false">C25*B25</f>
        <v>0</v>
      </c>
    </row>
    <row collapsed="false" customFormat="false" customHeight="false" hidden="false" ht="14.75" outlineLevel="0" r="26">
      <c r="A26" s="12" t="s">
        <v>117</v>
      </c>
      <c r="B26" s="9" t="n">
        <v>1</v>
      </c>
      <c r="C26" s="73"/>
      <c r="D26" s="74" t="n">
        <f aca="false">C26*B26</f>
        <v>0</v>
      </c>
    </row>
    <row collapsed="false" customFormat="false" customHeight="false" hidden="false" ht="25.35" outlineLevel="0" r="27">
      <c r="A27" s="12" t="s">
        <v>118</v>
      </c>
      <c r="B27" s="9" t="n">
        <v>30</v>
      </c>
      <c r="C27" s="73"/>
      <c r="D27" s="74" t="n">
        <f aca="false">C27*B27</f>
        <v>0</v>
      </c>
    </row>
    <row collapsed="false" customFormat="false" customHeight="false" hidden="false" ht="25.35" outlineLevel="0" r="28">
      <c r="A28" s="12" t="s">
        <v>119</v>
      </c>
      <c r="B28" s="9" t="n">
        <v>10</v>
      </c>
      <c r="C28" s="73"/>
      <c r="D28" s="74" t="n">
        <f aca="false">C28*B28</f>
        <v>0</v>
      </c>
    </row>
    <row collapsed="false" customFormat="false" customHeight="false" hidden="false" ht="25.35" outlineLevel="0" r="29">
      <c r="A29" s="12" t="s">
        <v>120</v>
      </c>
      <c r="B29" s="9" t="n">
        <v>5</v>
      </c>
      <c r="C29" s="73"/>
      <c r="D29" s="74" t="n">
        <f aca="false">C29*B29</f>
        <v>0</v>
      </c>
    </row>
    <row collapsed="false" customFormat="false" customHeight="true" hidden="false" ht="15.75" outlineLevel="0" r="30">
      <c r="A30" s="12" t="s">
        <v>121</v>
      </c>
      <c r="B30" s="9" t="n">
        <v>5</v>
      </c>
      <c r="C30" s="73"/>
      <c r="D30" s="74" t="n">
        <f aca="false">C30*B30</f>
        <v>0</v>
      </c>
    </row>
    <row collapsed="false" customFormat="false" customHeight="false" hidden="false" ht="25.35" outlineLevel="0" r="31">
      <c r="A31" s="12" t="s">
        <v>122</v>
      </c>
      <c r="B31" s="9" t="n">
        <v>5</v>
      </c>
      <c r="C31" s="73"/>
      <c r="D31" s="74" t="n">
        <f aca="false">C31*B31</f>
        <v>0</v>
      </c>
    </row>
    <row collapsed="false" customFormat="false" customHeight="false" hidden="false" ht="14.75" outlineLevel="0" r="32">
      <c r="A32" s="12" t="s">
        <v>123</v>
      </c>
      <c r="B32" s="9" t="n">
        <v>1</v>
      </c>
      <c r="C32" s="73"/>
      <c r="D32" s="74" t="n">
        <f aca="false">C32*B32</f>
        <v>0</v>
      </c>
    </row>
    <row collapsed="false" customFormat="false" customHeight="false" hidden="false" ht="14.75" outlineLevel="0" r="33">
      <c r="A33" s="12" t="s">
        <v>124</v>
      </c>
      <c r="B33" s="9" t="n">
        <v>4</v>
      </c>
      <c r="C33" s="73"/>
      <c r="D33" s="74" t="n">
        <f aca="false">C33*B33</f>
        <v>0</v>
      </c>
    </row>
    <row collapsed="false" customFormat="false" customHeight="true" hidden="false" ht="30" outlineLevel="0" r="34">
      <c r="A34" s="12" t="s">
        <v>125</v>
      </c>
      <c r="B34" s="9" t="n">
        <v>5</v>
      </c>
      <c r="C34" s="73"/>
      <c r="D34" s="74" t="n">
        <f aca="false">C34*B34</f>
        <v>0</v>
      </c>
    </row>
    <row collapsed="false" customFormat="false" customHeight="false" hidden="false" ht="14.75" outlineLevel="0" r="35">
      <c r="A35" s="12" t="s">
        <v>126</v>
      </c>
      <c r="B35" s="9" t="n">
        <v>5</v>
      </c>
      <c r="C35" s="73"/>
      <c r="D35" s="74" t="n">
        <f aca="false">C35*B35</f>
        <v>0</v>
      </c>
    </row>
    <row collapsed="false" customFormat="false" customHeight="true" hidden="false" ht="17.25" outlineLevel="0" r="36">
      <c r="A36" s="12" t="s">
        <v>127</v>
      </c>
      <c r="B36" s="9" t="n">
        <v>10</v>
      </c>
      <c r="C36" s="73"/>
      <c r="D36" s="74" t="n">
        <f aca="false">C36*B36</f>
        <v>0</v>
      </c>
    </row>
    <row collapsed="false" customFormat="false" customHeight="false" hidden="false" ht="14.75" outlineLevel="0" r="37">
      <c r="A37" s="12" t="s">
        <v>128</v>
      </c>
      <c r="B37" s="9" t="n">
        <v>5</v>
      </c>
      <c r="C37" s="73"/>
      <c r="D37" s="74" t="n">
        <f aca="false">C37*B37</f>
        <v>0</v>
      </c>
    </row>
    <row collapsed="false" customFormat="false" customHeight="false" hidden="false" ht="25.35" outlineLevel="0" r="38">
      <c r="A38" s="12" t="s">
        <v>129</v>
      </c>
      <c r="B38" s="9" t="n">
        <v>5</v>
      </c>
      <c r="C38" s="73"/>
      <c r="D38" s="74" t="n">
        <f aca="false">C38*B38</f>
        <v>0</v>
      </c>
    </row>
    <row collapsed="false" customFormat="false" customHeight="false" hidden="false" ht="25.35" outlineLevel="0" r="39">
      <c r="A39" s="12" t="s">
        <v>130</v>
      </c>
      <c r="B39" s="9" t="n">
        <v>5</v>
      </c>
      <c r="C39" s="73"/>
      <c r="D39" s="74" t="n">
        <f aca="false">C39*B39</f>
        <v>0</v>
      </c>
    </row>
    <row collapsed="false" customFormat="false" customHeight="false" hidden="false" ht="14.75" outlineLevel="0" r="40">
      <c r="A40" s="12" t="s">
        <v>131</v>
      </c>
      <c r="B40" s="9" t="n">
        <v>15</v>
      </c>
      <c r="C40" s="73"/>
      <c r="D40" s="74" t="n">
        <f aca="false">C40*B40</f>
        <v>0</v>
      </c>
    </row>
    <row collapsed="false" customFormat="false" customHeight="false" hidden="false" ht="14.75" outlineLevel="0" r="41">
      <c r="A41" s="12" t="s">
        <v>132</v>
      </c>
      <c r="B41" s="9" t="n">
        <v>10</v>
      </c>
      <c r="C41" s="73"/>
      <c r="D41" s="74" t="n">
        <f aca="false">C41*B41</f>
        <v>0</v>
      </c>
    </row>
    <row collapsed="false" customFormat="false" customHeight="false" hidden="false" ht="14.75" outlineLevel="0" r="42">
      <c r="A42" s="12" t="s">
        <v>133</v>
      </c>
      <c r="B42" s="32" t="n">
        <v>5</v>
      </c>
      <c r="C42" s="33"/>
      <c r="D42" s="74" t="n">
        <f aca="false">C42*B42</f>
        <v>0</v>
      </c>
    </row>
    <row collapsed="false" customFormat="false" customHeight="false" hidden="false" ht="14.75" outlineLevel="0" r="43">
      <c r="A43" s="12" t="s">
        <v>134</v>
      </c>
      <c r="B43" s="32" t="n">
        <v>5</v>
      </c>
      <c r="C43" s="33"/>
      <c r="D43" s="74" t="n">
        <f aca="false">C43*B43</f>
        <v>0</v>
      </c>
    </row>
    <row collapsed="false" customFormat="false" customHeight="false" hidden="false" ht="25.35" outlineLevel="0" r="44">
      <c r="A44" s="12" t="s">
        <v>135</v>
      </c>
      <c r="B44" s="32" t="n">
        <v>3</v>
      </c>
      <c r="C44" s="33"/>
      <c r="D44" s="74" t="n">
        <f aca="false">C44*B44</f>
        <v>0</v>
      </c>
    </row>
    <row collapsed="false" customFormat="false" customHeight="false" hidden="false" ht="25.35" outlineLevel="0" r="45">
      <c r="A45" s="12" t="s">
        <v>136</v>
      </c>
      <c r="B45" s="32" t="n">
        <v>2</v>
      </c>
      <c r="C45" s="33"/>
      <c r="D45" s="74" t="n">
        <f aca="false">C45*B45</f>
        <v>0</v>
      </c>
    </row>
    <row collapsed="false" customFormat="false" customHeight="false" hidden="false" ht="14.75" outlineLevel="0" r="46">
      <c r="A46" s="12" t="s">
        <v>137</v>
      </c>
      <c r="B46" s="32" t="n">
        <v>5</v>
      </c>
      <c r="C46" s="33"/>
      <c r="D46" s="74" t="n">
        <f aca="false">C46*B46</f>
        <v>0</v>
      </c>
    </row>
    <row collapsed="false" customFormat="false" customHeight="false" hidden="false" ht="25.35" outlineLevel="0" r="47">
      <c r="A47" s="12" t="s">
        <v>138</v>
      </c>
      <c r="B47" s="32" t="n">
        <v>1</v>
      </c>
      <c r="C47" s="33"/>
      <c r="D47" s="74" t="n">
        <f aca="false">C47*B47</f>
        <v>0</v>
      </c>
    </row>
    <row collapsed="false" customFormat="false" customHeight="false" hidden="false" ht="14.75" outlineLevel="0" r="48">
      <c r="A48" s="12" t="s">
        <v>139</v>
      </c>
      <c r="B48" s="32" t="n">
        <v>1</v>
      </c>
      <c r="C48" s="33"/>
      <c r="D48" s="74" t="n">
        <f aca="false">C48*B48</f>
        <v>0</v>
      </c>
    </row>
    <row collapsed="false" customFormat="false" customHeight="true" hidden="false" ht="15" outlineLevel="0" r="49">
      <c r="A49" s="75" t="s">
        <v>140</v>
      </c>
      <c r="B49" s="32" t="n">
        <v>10</v>
      </c>
      <c r="C49" s="33"/>
      <c r="D49" s="74" t="n">
        <f aca="false">C49*B49</f>
        <v>0</v>
      </c>
    </row>
    <row collapsed="false" customFormat="false" customHeight="false" hidden="false" ht="14.75" outlineLevel="0" r="50">
      <c r="A50" s="12" t="s">
        <v>141</v>
      </c>
      <c r="B50" s="32" t="n">
        <v>5</v>
      </c>
      <c r="C50" s="33"/>
      <c r="D50" s="74" t="n">
        <f aca="false">C50*B50</f>
        <v>0</v>
      </c>
    </row>
    <row collapsed="false" customFormat="false" customHeight="false" hidden="false" ht="14.75" outlineLevel="0" r="51">
      <c r="A51" s="12" t="s">
        <v>142</v>
      </c>
      <c r="B51" s="32" t="n">
        <v>12</v>
      </c>
      <c r="C51" s="33"/>
      <c r="D51" s="74" t="n">
        <f aca="false">C51*B51</f>
        <v>0</v>
      </c>
    </row>
    <row collapsed="false" customFormat="false" customHeight="false" hidden="false" ht="14.75" outlineLevel="0" r="52">
      <c r="A52" s="12" t="s">
        <v>143</v>
      </c>
      <c r="B52" s="32" t="n">
        <v>6</v>
      </c>
      <c r="C52" s="33"/>
      <c r="D52" s="74" t="n">
        <f aca="false">C52*B52</f>
        <v>0</v>
      </c>
    </row>
    <row collapsed="false" customFormat="false" customHeight="false" hidden="false" ht="14.75" outlineLevel="0" r="53">
      <c r="A53" s="12" t="s">
        <v>144</v>
      </c>
      <c r="B53" s="32" t="n">
        <v>6</v>
      </c>
      <c r="C53" s="33"/>
      <c r="D53" s="74" t="n">
        <f aca="false">C53*B53</f>
        <v>0</v>
      </c>
    </row>
    <row collapsed="false" customFormat="false" customHeight="false" hidden="false" ht="25.35" outlineLevel="0" r="54">
      <c r="A54" s="12" t="s">
        <v>145</v>
      </c>
      <c r="B54" s="32" t="n">
        <v>10</v>
      </c>
      <c r="C54" s="33"/>
      <c r="D54" s="74" t="n">
        <f aca="false">C54*B54</f>
        <v>0</v>
      </c>
    </row>
    <row collapsed="false" customFormat="false" customHeight="false" hidden="false" ht="14.75" outlineLevel="0" r="55">
      <c r="A55" s="12" t="s">
        <v>146</v>
      </c>
      <c r="B55" s="32" t="n">
        <v>10</v>
      </c>
      <c r="C55" s="33"/>
      <c r="D55" s="74" t="n">
        <f aca="false">C55*B55</f>
        <v>0</v>
      </c>
    </row>
    <row collapsed="false" customFormat="false" customHeight="true" hidden="false" ht="18" outlineLevel="0" r="56">
      <c r="A56" s="69" t="s">
        <v>147</v>
      </c>
      <c r="B56" s="69"/>
      <c r="C56" s="69"/>
      <c r="D56" s="70" t="n">
        <f aca="false">SUM(D4:D55)</f>
        <v>0</v>
      </c>
    </row>
    <row collapsed="false" customFormat="false" customHeight="true" hidden="false" ht="33.75" outlineLevel="0" r="58">
      <c r="A58" s="76" t="s">
        <v>148</v>
      </c>
      <c r="B58" s="76"/>
      <c r="C58" s="76"/>
      <c r="D58" s="76"/>
    </row>
    <row collapsed="false" customFormat="false" customHeight="true" hidden="false" ht="34.5" outlineLevel="0" r="59">
      <c r="A59" s="76" t="s">
        <v>149</v>
      </c>
      <c r="B59" s="76"/>
      <c r="C59" s="76"/>
      <c r="D59" s="76"/>
    </row>
  </sheetData>
  <mergeCells count="7">
    <mergeCell ref="A2:A3"/>
    <mergeCell ref="B2:B3"/>
    <mergeCell ref="C2:C3"/>
    <mergeCell ref="D2:D3"/>
    <mergeCell ref="A56:C56"/>
    <mergeCell ref="A58:D58"/>
    <mergeCell ref="A59:D59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1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3.8549019607843"/>
    <col collapsed="false" hidden="false" max="2" min="2" style="1" width="9.25882352941177"/>
    <col collapsed="false" hidden="false" max="3" min="3" style="1" width="12.8627450980392"/>
    <col collapsed="false" hidden="false" max="257" min="4" style="1" width="9.25882352941177"/>
  </cols>
  <sheetData>
    <row collapsed="false" customFormat="false" customHeight="false" hidden="false" ht="25.35" outlineLevel="0" r="2">
      <c r="A2" s="77" t="s">
        <v>150</v>
      </c>
      <c r="B2" s="5" t="s">
        <v>5</v>
      </c>
      <c r="C2" s="78" t="s">
        <v>6</v>
      </c>
      <c r="D2" s="72" t="s">
        <v>7</v>
      </c>
    </row>
    <row collapsed="false" customFormat="false" customHeight="false" hidden="false" ht="14.75" outlineLevel="0" r="3">
      <c r="A3" s="79" t="s">
        <v>151</v>
      </c>
      <c r="B3" s="9" t="n">
        <v>90</v>
      </c>
      <c r="C3" s="73"/>
      <c r="D3" s="74" t="n">
        <f aca="false">C3*B3</f>
        <v>0</v>
      </c>
    </row>
    <row collapsed="false" customFormat="false" customHeight="false" hidden="false" ht="14.75" outlineLevel="0" r="4">
      <c r="A4" s="79" t="s">
        <v>152</v>
      </c>
      <c r="B4" s="9" t="n">
        <v>60</v>
      </c>
      <c r="C4" s="73"/>
      <c r="D4" s="74" t="n">
        <f aca="false">C4*B4</f>
        <v>0</v>
      </c>
    </row>
    <row collapsed="false" customFormat="false" customHeight="false" hidden="false" ht="14.75" outlineLevel="0" r="5">
      <c r="A5" s="79" t="s">
        <v>153</v>
      </c>
      <c r="B5" s="9" t="n">
        <v>60</v>
      </c>
      <c r="C5" s="73"/>
      <c r="D5" s="74" t="n">
        <f aca="false">C5*B5</f>
        <v>0</v>
      </c>
    </row>
    <row collapsed="false" customFormat="false" customHeight="false" hidden="false" ht="14.75" outlineLevel="0" r="6">
      <c r="A6" s="79" t="s">
        <v>154</v>
      </c>
      <c r="B6" s="9" t="n">
        <v>20</v>
      </c>
      <c r="C6" s="73"/>
      <c r="D6" s="74" t="n">
        <f aca="false">C6*B6</f>
        <v>0</v>
      </c>
    </row>
    <row collapsed="false" customFormat="false" customHeight="false" hidden="false" ht="14.75" outlineLevel="0" r="7">
      <c r="A7" s="79" t="s">
        <v>155</v>
      </c>
      <c r="B7" s="9" t="n">
        <v>10</v>
      </c>
      <c r="C7" s="73"/>
      <c r="D7" s="74" t="n">
        <f aca="false">C7*B7</f>
        <v>0</v>
      </c>
    </row>
    <row collapsed="false" customFormat="false" customHeight="false" hidden="false" ht="14.75" outlineLevel="0" r="8">
      <c r="A8" s="79" t="s">
        <v>156</v>
      </c>
      <c r="B8" s="9" t="n">
        <v>10</v>
      </c>
      <c r="C8" s="73"/>
      <c r="D8" s="74" t="n">
        <f aca="false">C8*B8</f>
        <v>0</v>
      </c>
    </row>
    <row collapsed="false" customFormat="false" customHeight="false" hidden="false" ht="14.75" outlineLevel="0" r="9">
      <c r="A9" s="79" t="s">
        <v>157</v>
      </c>
      <c r="B9" s="9" t="n">
        <v>5</v>
      </c>
      <c r="C9" s="73"/>
      <c r="D9" s="74" t="n">
        <f aca="false">C9*B9</f>
        <v>0</v>
      </c>
    </row>
    <row collapsed="false" customFormat="false" customHeight="false" hidden="false" ht="14.75" outlineLevel="0" r="10">
      <c r="A10" s="79" t="s">
        <v>158</v>
      </c>
      <c r="B10" s="9" t="n">
        <v>2</v>
      </c>
      <c r="C10" s="73"/>
      <c r="D10" s="74" t="n">
        <f aca="false">C10*B10</f>
        <v>0</v>
      </c>
    </row>
    <row collapsed="false" customFormat="false" customHeight="false" hidden="false" ht="14.75" outlineLevel="0" r="11">
      <c r="A11" s="79" t="s">
        <v>159</v>
      </c>
      <c r="B11" s="9" t="n">
        <v>1</v>
      </c>
      <c r="C11" s="73"/>
      <c r="D11" s="74" t="n">
        <f aca="false">C11*B11</f>
        <v>0</v>
      </c>
    </row>
    <row collapsed="false" customFormat="false" customHeight="false" hidden="false" ht="14.75" outlineLevel="0" r="12">
      <c r="A12" s="79" t="s">
        <v>160</v>
      </c>
      <c r="B12" s="9" t="n">
        <v>1</v>
      </c>
      <c r="C12" s="73"/>
      <c r="D12" s="74" t="n">
        <f aca="false">C12*B12</f>
        <v>0</v>
      </c>
    </row>
    <row collapsed="false" customFormat="false" customHeight="false" hidden="false" ht="14.75" outlineLevel="0" r="13">
      <c r="A13" s="79" t="s">
        <v>161</v>
      </c>
      <c r="B13" s="9" t="n">
        <v>1</v>
      </c>
      <c r="C13" s="73"/>
      <c r="D13" s="74" t="n">
        <f aca="false">C13*B13</f>
        <v>0</v>
      </c>
    </row>
    <row collapsed="false" customFormat="false" customHeight="false" hidden="false" ht="14.75" outlineLevel="0" r="14">
      <c r="A14" s="79" t="s">
        <v>162</v>
      </c>
      <c r="B14" s="9" t="n">
        <v>1</v>
      </c>
      <c r="C14" s="73"/>
      <c r="D14" s="74" t="n">
        <f aca="false">C14*B14</f>
        <v>0</v>
      </c>
    </row>
    <row collapsed="false" customFormat="false" customHeight="true" hidden="false" ht="15.75" outlineLevel="0" r="15">
      <c r="A15" s="80" t="s">
        <v>163</v>
      </c>
      <c r="B15" s="80"/>
      <c r="C15" s="80"/>
      <c r="D15" s="81" t="n">
        <f aca="false">SUM(D3:D14)</f>
        <v>0</v>
      </c>
    </row>
  </sheetData>
  <mergeCells count="1">
    <mergeCell ref="A15:C15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6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" activeCellId="0" pane="topLeft" sqref="B2"/>
    </sheetView>
  </sheetViews>
  <cols>
    <col collapsed="false" hidden="false" max="1" min="1" style="1" width="64.8745098039216"/>
    <col collapsed="false" hidden="false" max="2" min="2" style="1" width="11.2823529411765"/>
    <col collapsed="false" hidden="false" max="3" min="3" style="1" width="13.756862745098"/>
    <col collapsed="false" hidden="false" max="4" min="4" style="63" width="10.721568627451"/>
    <col collapsed="false" hidden="false" max="257" min="5" style="1" width="9.25882352941177"/>
  </cols>
  <sheetData>
    <row collapsed="false" customFormat="false" customHeight="true" hidden="false" ht="53.25" outlineLevel="0" r="2">
      <c r="A2" s="40" t="s">
        <v>164</v>
      </c>
      <c r="B2" s="41" t="s">
        <v>165</v>
      </c>
      <c r="C2" s="78" t="s">
        <v>6</v>
      </c>
      <c r="D2" s="42" t="s">
        <v>7</v>
      </c>
    </row>
    <row collapsed="false" customFormat="false" customHeight="false" hidden="false" ht="14.75" outlineLevel="0" r="3">
      <c r="A3" s="12" t="s">
        <v>166</v>
      </c>
      <c r="B3" s="32" t="n">
        <v>50</v>
      </c>
      <c r="C3" s="33"/>
      <c r="D3" s="68" t="n">
        <f aca="false">C3*B3</f>
        <v>0</v>
      </c>
    </row>
    <row collapsed="false" customFormat="false" customHeight="false" hidden="false" ht="14.75" outlineLevel="0" r="4">
      <c r="A4" s="12" t="s">
        <v>167</v>
      </c>
      <c r="B4" s="32" t="n">
        <v>15</v>
      </c>
      <c r="C4" s="33"/>
      <c r="D4" s="68" t="n">
        <f aca="false">C4*B4</f>
        <v>0</v>
      </c>
    </row>
    <row collapsed="false" customFormat="false" customHeight="false" hidden="false" ht="25.35" outlineLevel="0" r="5">
      <c r="A5" s="12" t="s">
        <v>168</v>
      </c>
      <c r="B5" s="32" t="n">
        <v>15</v>
      </c>
      <c r="C5" s="33"/>
      <c r="D5" s="68" t="n">
        <f aca="false">C5*B5</f>
        <v>0</v>
      </c>
    </row>
    <row collapsed="false" customFormat="false" customHeight="false" hidden="false" ht="25.35" outlineLevel="0" r="6">
      <c r="A6" s="12" t="s">
        <v>169</v>
      </c>
      <c r="B6" s="32" t="n">
        <v>5</v>
      </c>
      <c r="C6" s="33"/>
      <c r="D6" s="68" t="n">
        <f aca="false">C6*B6</f>
        <v>0</v>
      </c>
    </row>
    <row collapsed="false" customFormat="false" customHeight="false" hidden="false" ht="14.75" outlineLevel="0" r="7">
      <c r="A7" s="12" t="s">
        <v>170</v>
      </c>
      <c r="B7" s="32" t="n">
        <v>20</v>
      </c>
      <c r="C7" s="33"/>
      <c r="D7" s="68" t="n">
        <f aca="false">C7*B7</f>
        <v>0</v>
      </c>
    </row>
    <row collapsed="false" customFormat="false" customHeight="false" hidden="false" ht="14.75" outlineLevel="0" r="8">
      <c r="A8" s="12" t="s">
        <v>171</v>
      </c>
      <c r="B8" s="32" t="n">
        <v>7</v>
      </c>
      <c r="C8" s="33"/>
      <c r="D8" s="68" t="n">
        <f aca="false">C8*B8</f>
        <v>0</v>
      </c>
    </row>
    <row collapsed="false" customFormat="false" customHeight="false" hidden="false" ht="25.35" outlineLevel="0" r="9">
      <c r="A9" s="12" t="s">
        <v>172</v>
      </c>
      <c r="B9" s="32" t="n">
        <v>15</v>
      </c>
      <c r="C9" s="33"/>
      <c r="D9" s="68" t="n">
        <f aca="false">C9*B9</f>
        <v>0</v>
      </c>
    </row>
    <row collapsed="false" customFormat="false" customHeight="false" hidden="false" ht="25.35" outlineLevel="0" r="10">
      <c r="A10" s="12" t="s">
        <v>173</v>
      </c>
      <c r="B10" s="32" t="n">
        <v>5</v>
      </c>
      <c r="C10" s="33"/>
      <c r="D10" s="68" t="n">
        <f aca="false">C10*B10</f>
        <v>0</v>
      </c>
    </row>
    <row collapsed="false" customFormat="false" customHeight="false" hidden="false" ht="25.35" outlineLevel="0" r="11">
      <c r="A11" s="12" t="s">
        <v>174</v>
      </c>
      <c r="B11" s="32" t="n">
        <v>30</v>
      </c>
      <c r="C11" s="33"/>
      <c r="D11" s="68" t="n">
        <f aca="false">C11*B11</f>
        <v>0</v>
      </c>
    </row>
    <row collapsed="false" customFormat="false" customHeight="false" hidden="false" ht="25.35" outlineLevel="0" r="12">
      <c r="A12" s="12" t="s">
        <v>175</v>
      </c>
      <c r="B12" s="32" t="n">
        <v>25</v>
      </c>
      <c r="C12" s="33"/>
      <c r="D12" s="68" t="n">
        <f aca="false">C12*B12</f>
        <v>0</v>
      </c>
    </row>
    <row collapsed="false" customFormat="false" customHeight="false" hidden="false" ht="25.35" outlineLevel="0" r="13">
      <c r="A13" s="12" t="s">
        <v>176</v>
      </c>
      <c r="B13" s="32" t="n">
        <v>10</v>
      </c>
      <c r="C13" s="33"/>
      <c r="D13" s="68" t="n">
        <f aca="false">C13*B13</f>
        <v>0</v>
      </c>
    </row>
    <row collapsed="false" customFormat="false" customHeight="false" hidden="false" ht="14.75" outlineLevel="0" r="14">
      <c r="A14" s="12" t="s">
        <v>177</v>
      </c>
      <c r="B14" s="32" t="n">
        <v>5</v>
      </c>
      <c r="C14" s="33"/>
      <c r="D14" s="68" t="n">
        <f aca="false">C14*B14</f>
        <v>0</v>
      </c>
    </row>
    <row collapsed="false" customFormat="false" customHeight="false" hidden="false" ht="25.35" outlineLevel="0" r="15">
      <c r="A15" s="12" t="s">
        <v>178</v>
      </c>
      <c r="B15" s="32" t="n">
        <v>6</v>
      </c>
      <c r="C15" s="33"/>
      <c r="D15" s="68" t="n">
        <f aca="false">C15*B15</f>
        <v>0</v>
      </c>
    </row>
    <row collapsed="false" customFormat="false" customHeight="false" hidden="false" ht="25.35" outlineLevel="0" r="16">
      <c r="A16" s="12" t="s">
        <v>179</v>
      </c>
      <c r="B16" s="32" t="n">
        <v>2</v>
      </c>
      <c r="C16" s="33"/>
      <c r="D16" s="68" t="n">
        <f aca="false">C16*B16</f>
        <v>0</v>
      </c>
    </row>
    <row collapsed="false" customFormat="false" customHeight="false" hidden="false" ht="14.75" outlineLevel="0" r="17">
      <c r="A17" s="12" t="s">
        <v>180</v>
      </c>
      <c r="B17" s="32" t="n">
        <v>5</v>
      </c>
      <c r="C17" s="33"/>
      <c r="D17" s="68" t="n">
        <f aca="false">C17*B17</f>
        <v>0</v>
      </c>
    </row>
    <row collapsed="false" customFormat="false" customHeight="false" hidden="false" ht="25.35" outlineLevel="0" r="18">
      <c r="A18" s="12" t="s">
        <v>181</v>
      </c>
      <c r="B18" s="32" t="n">
        <v>1</v>
      </c>
      <c r="C18" s="33"/>
      <c r="D18" s="68" t="n">
        <f aca="false">C18*B18</f>
        <v>0</v>
      </c>
    </row>
    <row collapsed="false" customFormat="false" customHeight="false" hidden="false" ht="14.75" outlineLevel="0" r="19">
      <c r="A19" s="12" t="s">
        <v>182</v>
      </c>
      <c r="B19" s="32" t="n">
        <v>5</v>
      </c>
      <c r="C19" s="33"/>
      <c r="D19" s="68" t="n">
        <f aca="false">C19*B19</f>
        <v>0</v>
      </c>
    </row>
    <row collapsed="false" customFormat="false" customHeight="false" hidden="false" ht="14.75" outlineLevel="0" r="20">
      <c r="A20" s="12" t="s">
        <v>183</v>
      </c>
      <c r="B20" s="32" t="n">
        <v>3</v>
      </c>
      <c r="C20" s="33"/>
      <c r="D20" s="68" t="n">
        <f aca="false">C20*B20</f>
        <v>0</v>
      </c>
    </row>
    <row collapsed="false" customFormat="false" customHeight="false" hidden="false" ht="25.35" outlineLevel="0" r="21">
      <c r="A21" s="12" t="s">
        <v>184</v>
      </c>
      <c r="B21" s="32" t="n">
        <v>2</v>
      </c>
      <c r="C21" s="33"/>
      <c r="D21" s="68" t="n">
        <f aca="false">C21*B21</f>
        <v>0</v>
      </c>
    </row>
    <row collapsed="false" customFormat="false" customHeight="false" hidden="false" ht="14.75" outlineLevel="0" r="22">
      <c r="A22" s="12" t="s">
        <v>185</v>
      </c>
      <c r="B22" s="32" t="n">
        <v>2</v>
      </c>
      <c r="C22" s="33"/>
      <c r="D22" s="68" t="n">
        <f aca="false">C22*B22</f>
        <v>0</v>
      </c>
    </row>
    <row collapsed="false" customFormat="false" customHeight="false" hidden="false" ht="14.75" outlineLevel="0" r="23">
      <c r="A23" s="12" t="s">
        <v>186</v>
      </c>
      <c r="B23" s="32" t="n">
        <v>10</v>
      </c>
      <c r="C23" s="33"/>
      <c r="D23" s="68" t="n">
        <f aca="false">C23*B23</f>
        <v>0</v>
      </c>
    </row>
    <row collapsed="false" customFormat="false" customHeight="false" hidden="false" ht="14.75" outlineLevel="0" r="24">
      <c r="A24" s="12" t="s">
        <v>187</v>
      </c>
      <c r="B24" s="32" t="n">
        <v>6</v>
      </c>
      <c r="C24" s="33"/>
      <c r="D24" s="68" t="n">
        <f aca="false">C24*B24</f>
        <v>0</v>
      </c>
    </row>
    <row collapsed="false" customFormat="false" customHeight="false" hidden="false" ht="14.75" outlineLevel="0" r="25">
      <c r="A25" s="12" t="s">
        <v>188</v>
      </c>
      <c r="B25" s="32" t="n">
        <v>5</v>
      </c>
      <c r="C25" s="33"/>
      <c r="D25" s="68" t="n">
        <f aca="false">C25*B25</f>
        <v>0</v>
      </c>
    </row>
    <row collapsed="false" customFormat="false" customHeight="false" hidden="false" ht="14.75" outlineLevel="0" r="26">
      <c r="A26" s="12" t="s">
        <v>189</v>
      </c>
      <c r="B26" s="32" t="n">
        <v>3</v>
      </c>
      <c r="C26" s="33"/>
      <c r="D26" s="68" t="n">
        <f aca="false">C26*B26</f>
        <v>0</v>
      </c>
    </row>
    <row collapsed="false" customFormat="false" customHeight="false" hidden="false" ht="14.75" outlineLevel="0" r="27">
      <c r="A27" s="12" t="s">
        <v>190</v>
      </c>
      <c r="B27" s="32" t="n">
        <v>2</v>
      </c>
      <c r="C27" s="33"/>
      <c r="D27" s="68" t="n">
        <f aca="false">C27*B27</f>
        <v>0</v>
      </c>
    </row>
    <row collapsed="false" customFormat="false" customHeight="false" hidden="false" ht="14.75" outlineLevel="0" r="28">
      <c r="A28" s="12" t="s">
        <v>191</v>
      </c>
      <c r="B28" s="32" t="n">
        <v>1</v>
      </c>
      <c r="C28" s="33"/>
      <c r="D28" s="68" t="n">
        <f aca="false">C28*B28</f>
        <v>0</v>
      </c>
    </row>
    <row collapsed="false" customFormat="false" customHeight="false" hidden="false" ht="14.75" outlineLevel="0" r="29">
      <c r="A29" s="12" t="s">
        <v>192</v>
      </c>
      <c r="B29" s="32" t="n">
        <v>1</v>
      </c>
      <c r="C29" s="33"/>
      <c r="D29" s="68" t="n">
        <f aca="false">C29*B29</f>
        <v>0</v>
      </c>
    </row>
    <row collapsed="false" customFormat="false" customHeight="false" hidden="false" ht="14.75" outlineLevel="0" r="30">
      <c r="A30" s="12" t="s">
        <v>193</v>
      </c>
      <c r="B30" s="32" t="n">
        <v>4</v>
      </c>
      <c r="C30" s="33"/>
      <c r="D30" s="68" t="n">
        <f aca="false">C30*B30</f>
        <v>0</v>
      </c>
    </row>
    <row collapsed="false" customFormat="false" customHeight="false" hidden="false" ht="14.75" outlineLevel="0" r="31">
      <c r="A31" s="12" t="s">
        <v>194</v>
      </c>
      <c r="B31" s="32" t="n">
        <v>2</v>
      </c>
      <c r="C31" s="33"/>
      <c r="D31" s="68" t="n">
        <f aca="false">C31*B31</f>
        <v>0</v>
      </c>
    </row>
    <row collapsed="false" customFormat="false" customHeight="false" hidden="false" ht="14.75" outlineLevel="0" r="32">
      <c r="A32" s="12" t="s">
        <v>195</v>
      </c>
      <c r="B32" s="32" t="n">
        <v>2</v>
      </c>
      <c r="C32" s="33"/>
      <c r="D32" s="68" t="n">
        <f aca="false">C32*B32</f>
        <v>0</v>
      </c>
    </row>
    <row collapsed="false" customFormat="false" customHeight="false" hidden="false" ht="14.75" outlineLevel="0" r="33">
      <c r="A33" s="12" t="s">
        <v>196</v>
      </c>
      <c r="B33" s="32" t="n">
        <v>2</v>
      </c>
      <c r="C33" s="33"/>
      <c r="D33" s="68" t="n">
        <f aca="false">C33*B33</f>
        <v>0</v>
      </c>
    </row>
    <row collapsed="false" customFormat="false" customHeight="false" hidden="false" ht="14.75" outlineLevel="0" r="34">
      <c r="A34" s="12" t="s">
        <v>197</v>
      </c>
      <c r="B34" s="32" t="n">
        <v>1</v>
      </c>
      <c r="C34" s="33"/>
      <c r="D34" s="68" t="n">
        <f aca="false">C34*B34</f>
        <v>0</v>
      </c>
    </row>
    <row collapsed="false" customFormat="false" customHeight="false" hidden="false" ht="14.75" outlineLevel="0" r="35">
      <c r="A35" s="12" t="s">
        <v>198</v>
      </c>
      <c r="B35" s="32" t="n">
        <v>4</v>
      </c>
      <c r="C35" s="33"/>
      <c r="D35" s="68" t="n">
        <f aca="false">C35*B35</f>
        <v>0</v>
      </c>
    </row>
    <row collapsed="false" customFormat="false" customHeight="false" hidden="false" ht="14.75" outlineLevel="0" r="36">
      <c r="A36" s="12" t="s">
        <v>199</v>
      </c>
      <c r="B36" s="32" t="n">
        <v>4</v>
      </c>
      <c r="C36" s="33"/>
      <c r="D36" s="68" t="n">
        <f aca="false">C36*B36</f>
        <v>0</v>
      </c>
    </row>
    <row collapsed="false" customFormat="false" customHeight="false" hidden="false" ht="14.75" outlineLevel="0" r="37">
      <c r="A37" s="12" t="s">
        <v>200</v>
      </c>
      <c r="B37" s="32" t="n">
        <v>5</v>
      </c>
      <c r="C37" s="33"/>
      <c r="D37" s="68" t="n">
        <f aca="false">C37*B37</f>
        <v>0</v>
      </c>
    </row>
    <row collapsed="false" customFormat="false" customHeight="false" hidden="false" ht="25.35" outlineLevel="0" r="38">
      <c r="A38" s="12" t="s">
        <v>201</v>
      </c>
      <c r="B38" s="32" t="n">
        <v>15</v>
      </c>
      <c r="C38" s="33"/>
      <c r="D38" s="68" t="n">
        <f aca="false">C38*B38</f>
        <v>0</v>
      </c>
    </row>
    <row collapsed="false" customFormat="false" customHeight="false" hidden="false" ht="25.35" outlineLevel="0" r="39">
      <c r="A39" s="12" t="s">
        <v>202</v>
      </c>
      <c r="B39" s="32" t="n">
        <v>8</v>
      </c>
      <c r="C39" s="33"/>
      <c r="D39" s="68" t="n">
        <f aca="false">C39*B39</f>
        <v>0</v>
      </c>
    </row>
    <row collapsed="false" customFormat="false" customHeight="false" hidden="false" ht="14.75" outlineLevel="0" r="40">
      <c r="A40" s="12" t="s">
        <v>203</v>
      </c>
      <c r="B40" s="32" t="n">
        <v>10</v>
      </c>
      <c r="C40" s="33"/>
      <c r="D40" s="68" t="n">
        <f aca="false">C40*B40</f>
        <v>0</v>
      </c>
    </row>
    <row collapsed="false" customFormat="false" customHeight="false" hidden="false" ht="14.75" outlineLevel="0" r="41">
      <c r="A41" s="12" t="s">
        <v>204</v>
      </c>
      <c r="B41" s="32" t="n">
        <v>30</v>
      </c>
      <c r="C41" s="33"/>
      <c r="D41" s="68" t="n">
        <f aca="false">C41*B41</f>
        <v>0</v>
      </c>
    </row>
    <row collapsed="false" customFormat="false" customHeight="false" hidden="false" ht="14.75" outlineLevel="0" r="42">
      <c r="A42" s="12" t="s">
        <v>205</v>
      </c>
      <c r="B42" s="32" t="n">
        <v>10</v>
      </c>
      <c r="C42" s="33"/>
      <c r="D42" s="68" t="n">
        <f aca="false">C42*B42</f>
        <v>0</v>
      </c>
    </row>
    <row collapsed="false" customFormat="false" customHeight="false" hidden="false" ht="14.75" outlineLevel="0" r="43">
      <c r="A43" s="12" t="s">
        <v>206</v>
      </c>
      <c r="B43" s="32" t="n">
        <v>5</v>
      </c>
      <c r="C43" s="33"/>
      <c r="D43" s="68" t="n">
        <f aca="false">C43*B43</f>
        <v>0</v>
      </c>
    </row>
    <row collapsed="false" customFormat="false" customHeight="false" hidden="false" ht="14.75" outlineLevel="0" r="44">
      <c r="A44" s="12" t="s">
        <v>207</v>
      </c>
      <c r="B44" s="32" t="n">
        <v>30</v>
      </c>
      <c r="C44" s="33"/>
      <c r="D44" s="68" t="n">
        <f aca="false">C44*B44</f>
        <v>0</v>
      </c>
    </row>
    <row collapsed="false" customFormat="false" customHeight="false" hidden="false" ht="14.75" outlineLevel="0" r="45">
      <c r="A45" s="12" t="s">
        <v>208</v>
      </c>
      <c r="B45" s="32" t="n">
        <v>15</v>
      </c>
      <c r="C45" s="33"/>
      <c r="D45" s="68" t="n">
        <f aca="false">C45*B45</f>
        <v>0</v>
      </c>
    </row>
    <row collapsed="false" customFormat="false" customHeight="false" hidden="false" ht="14.75" outlineLevel="0" r="46">
      <c r="A46" s="12" t="s">
        <v>209</v>
      </c>
      <c r="B46" s="32" t="n">
        <v>5</v>
      </c>
      <c r="C46" s="33"/>
      <c r="D46" s="68" t="n">
        <f aca="false">C46*B46</f>
        <v>0</v>
      </c>
    </row>
    <row collapsed="false" customFormat="false" customHeight="false" hidden="false" ht="14.75" outlineLevel="0" r="47">
      <c r="A47" s="12" t="s">
        <v>210</v>
      </c>
      <c r="B47" s="32" t="n">
        <v>15</v>
      </c>
      <c r="C47" s="33"/>
      <c r="D47" s="68" t="n">
        <f aca="false">C47*B47</f>
        <v>0</v>
      </c>
    </row>
    <row collapsed="false" customFormat="false" customHeight="false" hidden="false" ht="14.75" outlineLevel="0" r="48">
      <c r="A48" s="12" t="s">
        <v>211</v>
      </c>
      <c r="B48" s="32" t="n">
        <v>20</v>
      </c>
      <c r="C48" s="33"/>
      <c r="D48" s="68" t="n">
        <f aca="false">C48*B48</f>
        <v>0</v>
      </c>
    </row>
    <row collapsed="false" customFormat="false" customHeight="false" hidden="false" ht="25.35" outlineLevel="0" r="49">
      <c r="A49" s="12" t="s">
        <v>212</v>
      </c>
      <c r="B49" s="32" t="n">
        <v>15</v>
      </c>
      <c r="C49" s="33"/>
      <c r="D49" s="68" t="n">
        <f aca="false">C49*B49</f>
        <v>0</v>
      </c>
    </row>
    <row collapsed="false" customFormat="false" customHeight="false" hidden="false" ht="14.75" outlineLevel="0" r="50">
      <c r="A50" s="12" t="s">
        <v>213</v>
      </c>
      <c r="B50" s="32" t="n">
        <v>8</v>
      </c>
      <c r="C50" s="33"/>
      <c r="D50" s="68" t="n">
        <f aca="false">C50*B50</f>
        <v>0</v>
      </c>
    </row>
    <row collapsed="false" customFormat="false" customHeight="false" hidden="false" ht="14.75" outlineLevel="0" r="51">
      <c r="A51" s="12" t="s">
        <v>214</v>
      </c>
      <c r="B51" s="32" t="n">
        <v>20</v>
      </c>
      <c r="C51" s="33"/>
      <c r="D51" s="68" t="n">
        <f aca="false">C51*B51</f>
        <v>0</v>
      </c>
    </row>
    <row collapsed="false" customFormat="false" customHeight="false" hidden="false" ht="14.75" outlineLevel="0" r="52">
      <c r="A52" s="12" t="s">
        <v>215</v>
      </c>
      <c r="B52" s="32" t="n">
        <v>15</v>
      </c>
      <c r="C52" s="33"/>
      <c r="D52" s="68" t="n">
        <f aca="false">C52*B52</f>
        <v>0</v>
      </c>
    </row>
    <row collapsed="false" customFormat="false" customHeight="false" hidden="false" ht="25.35" outlineLevel="0" r="53">
      <c r="A53" s="12" t="s">
        <v>216</v>
      </c>
      <c r="B53" s="32" t="n">
        <v>10</v>
      </c>
      <c r="C53" s="33"/>
      <c r="D53" s="68" t="n">
        <f aca="false">C53*B53</f>
        <v>0</v>
      </c>
    </row>
    <row collapsed="false" customFormat="false" customHeight="false" hidden="false" ht="25.35" outlineLevel="0" r="54">
      <c r="A54" s="12" t="s">
        <v>217</v>
      </c>
      <c r="B54" s="32" t="n">
        <v>15</v>
      </c>
      <c r="C54" s="33"/>
      <c r="D54" s="68" t="n">
        <f aca="false">C54*B54</f>
        <v>0</v>
      </c>
    </row>
    <row collapsed="false" customFormat="false" customHeight="false" hidden="false" ht="14.75" outlineLevel="0" r="55">
      <c r="A55" s="12" t="s">
        <v>218</v>
      </c>
      <c r="B55" s="32" t="n">
        <v>10</v>
      </c>
      <c r="C55" s="33"/>
      <c r="D55" s="68" t="n">
        <f aca="false">C55*B55</f>
        <v>0</v>
      </c>
    </row>
    <row collapsed="false" customFormat="false" customHeight="false" hidden="false" ht="14.75" outlineLevel="0" r="56">
      <c r="A56" s="12" t="s">
        <v>219</v>
      </c>
      <c r="B56" s="32" t="n">
        <v>2</v>
      </c>
      <c r="C56" s="33"/>
      <c r="D56" s="68" t="n">
        <f aca="false">C56*B56</f>
        <v>0</v>
      </c>
    </row>
    <row collapsed="false" customFormat="false" customHeight="false" hidden="false" ht="14.75" outlineLevel="0" r="57">
      <c r="A57" s="12" t="s">
        <v>220</v>
      </c>
      <c r="B57" s="32" t="n">
        <v>3</v>
      </c>
      <c r="C57" s="33"/>
      <c r="D57" s="68" t="n">
        <f aca="false">C57*B57</f>
        <v>0</v>
      </c>
    </row>
    <row collapsed="false" customFormat="false" customHeight="false" hidden="false" ht="14.75" outlineLevel="0" r="58">
      <c r="A58" s="12" t="s">
        <v>221</v>
      </c>
      <c r="B58" s="32" t="n">
        <v>15</v>
      </c>
      <c r="C58" s="33"/>
      <c r="D58" s="68" t="n">
        <f aca="false">C58*B58</f>
        <v>0</v>
      </c>
    </row>
    <row collapsed="false" customFormat="false" customHeight="false" hidden="false" ht="14.75" outlineLevel="0" r="59">
      <c r="A59" s="12" t="s">
        <v>222</v>
      </c>
      <c r="B59" s="32" t="n">
        <v>20</v>
      </c>
      <c r="C59" s="33"/>
      <c r="D59" s="68" t="n">
        <f aca="false">C59*B59</f>
        <v>0</v>
      </c>
    </row>
    <row collapsed="false" customFormat="false" customHeight="false" hidden="false" ht="14.75" outlineLevel="0" r="60">
      <c r="A60" s="12" t="s">
        <v>223</v>
      </c>
      <c r="B60" s="32" t="n">
        <v>10</v>
      </c>
      <c r="C60" s="33"/>
      <c r="D60" s="68" t="n">
        <f aca="false">C60*B60</f>
        <v>0</v>
      </c>
    </row>
    <row collapsed="false" customFormat="false" customHeight="false" hidden="false" ht="14.75" outlineLevel="0" r="61">
      <c r="A61" s="12" t="s">
        <v>224</v>
      </c>
      <c r="B61" s="32" t="n">
        <v>5</v>
      </c>
      <c r="C61" s="33"/>
      <c r="D61" s="68" t="n">
        <f aca="false">C61*B61</f>
        <v>0</v>
      </c>
    </row>
    <row collapsed="false" customFormat="false" customHeight="false" hidden="false" ht="14.75" outlineLevel="0" r="62">
      <c r="A62" s="12" t="s">
        <v>225</v>
      </c>
      <c r="B62" s="32" t="n">
        <v>3</v>
      </c>
      <c r="C62" s="33"/>
      <c r="D62" s="68" t="n">
        <f aca="false">C62*B62</f>
        <v>0</v>
      </c>
    </row>
    <row collapsed="false" customFormat="false" customHeight="false" hidden="false" ht="14.75" outlineLevel="0" r="63">
      <c r="A63" s="12" t="s">
        <v>226</v>
      </c>
      <c r="B63" s="32" t="n">
        <v>3</v>
      </c>
      <c r="C63" s="33"/>
      <c r="D63" s="68" t="n">
        <f aca="false">C63*B63</f>
        <v>0</v>
      </c>
    </row>
    <row collapsed="false" customFormat="false" customHeight="false" hidden="false" ht="14.75" outlineLevel="0" r="64">
      <c r="A64" s="12" t="s">
        <v>227</v>
      </c>
      <c r="B64" s="32" t="n">
        <v>1</v>
      </c>
      <c r="C64" s="33"/>
      <c r="D64" s="68" t="n">
        <f aca="false">C64*B64</f>
        <v>0</v>
      </c>
    </row>
    <row collapsed="false" customFormat="false" customHeight="true" hidden="false" ht="25.5" outlineLevel="0" r="65">
      <c r="A65" s="69" t="s">
        <v>228</v>
      </c>
      <c r="B65" s="69"/>
      <c r="C65" s="69"/>
      <c r="D65" s="70" t="n">
        <f aca="false">SUM(D3:D64)</f>
        <v>0</v>
      </c>
    </row>
    <row collapsed="false" customFormat="false" customHeight="false" hidden="false" ht="14.75" outlineLevel="0" r="66">
      <c r="A66" s="3"/>
    </row>
    <row collapsed="false" customFormat="false" customHeight="false" hidden="false" ht="14.75" outlineLevel="0" r="67">
      <c r="A67" s="2" t="s">
        <v>229</v>
      </c>
    </row>
  </sheetData>
  <mergeCells count="1">
    <mergeCell ref="A65:C65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5" activeCellId="0" pane="topLeft" sqref="A15"/>
    </sheetView>
  </sheetViews>
  <cols>
    <col collapsed="false" hidden="false" max="257" min="1" style="1" width="9.25882352941177"/>
  </cols>
  <sheetData>
    <row collapsed="false" customFormat="false" customHeight="true" hidden="false" ht="46.2" outlineLevel="0" r="1"/>
    <row collapsed="false" customFormat="false" customHeight="false" hidden="false" ht="14.75" outlineLevel="0" r="2">
      <c r="A2" s="2" t="s">
        <v>230</v>
      </c>
    </row>
    <row collapsed="false" customFormat="false" customHeight="true" hidden="false" ht="13.8" outlineLevel="0" r="4">
      <c r="A4" s="82" t="s">
        <v>231</v>
      </c>
      <c r="B4" s="82"/>
      <c r="C4" s="82"/>
      <c r="D4" s="82" t="s">
        <v>232</v>
      </c>
      <c r="E4" s="82"/>
      <c r="F4" s="82"/>
    </row>
    <row collapsed="false" customFormat="false" customHeight="true" hidden="false" ht="13.5" outlineLevel="0" r="5">
      <c r="A5" s="52" t="s">
        <v>233</v>
      </c>
      <c r="B5" s="52"/>
      <c r="C5" s="52"/>
      <c r="D5" s="53" t="n">
        <f aca="false">'CAMPO I '!D15</f>
        <v>0</v>
      </c>
      <c r="E5" s="53"/>
      <c r="F5" s="53"/>
    </row>
    <row collapsed="false" customFormat="false" customHeight="true" hidden="false" ht="13.5" outlineLevel="0" r="6">
      <c r="A6" s="52" t="s">
        <v>234</v>
      </c>
      <c r="B6" s="52"/>
      <c r="C6" s="52"/>
      <c r="D6" s="53" t="n">
        <f aca="false">'CAMPO II'!D26</f>
        <v>0</v>
      </c>
      <c r="E6" s="53"/>
      <c r="F6" s="53"/>
    </row>
    <row collapsed="false" customFormat="false" customHeight="true" hidden="false" ht="13.5" outlineLevel="0" r="7">
      <c r="A7" s="52" t="s">
        <v>235</v>
      </c>
      <c r="B7" s="52"/>
      <c r="C7" s="52"/>
      <c r="D7" s="53" t="n">
        <f aca="false">'CAMPO III E IV'!D15</f>
        <v>0</v>
      </c>
      <c r="E7" s="53"/>
      <c r="F7" s="53"/>
    </row>
    <row collapsed="false" customFormat="false" customHeight="true" hidden="false" ht="13.5" outlineLevel="0" r="8">
      <c r="A8" s="52" t="s">
        <v>236</v>
      </c>
      <c r="B8" s="52"/>
      <c r="C8" s="52"/>
      <c r="D8" s="53" t="n">
        <f aca="false">'CAMPO III E IV'!D39</f>
        <v>0</v>
      </c>
      <c r="E8" s="53"/>
      <c r="F8" s="53"/>
    </row>
    <row collapsed="false" customFormat="false" customHeight="true" hidden="false" ht="13.5" outlineLevel="0" r="9">
      <c r="A9" s="52" t="s">
        <v>237</v>
      </c>
      <c r="B9" s="52"/>
      <c r="C9" s="52"/>
      <c r="D9" s="53" t="n">
        <f aca="false">'CAMPO V'!D16</f>
        <v>0</v>
      </c>
      <c r="E9" s="53"/>
      <c r="F9" s="53"/>
    </row>
    <row collapsed="false" customFormat="false" customHeight="true" hidden="false" ht="13.5" outlineLevel="0" r="10">
      <c r="A10" s="52" t="s">
        <v>238</v>
      </c>
      <c r="B10" s="52"/>
      <c r="C10" s="52"/>
      <c r="D10" s="53" t="n">
        <f aca="false">'CAMPO VI'!D56</f>
        <v>0</v>
      </c>
      <c r="E10" s="53"/>
      <c r="F10" s="53"/>
    </row>
    <row collapsed="false" customFormat="false" customHeight="true" hidden="false" ht="13.5" outlineLevel="0" r="11">
      <c r="A11" s="52" t="s">
        <v>239</v>
      </c>
      <c r="B11" s="52"/>
      <c r="C11" s="52"/>
      <c r="D11" s="53" t="n">
        <f aca="false">'CAMPO VII '!D15</f>
        <v>0</v>
      </c>
      <c r="E11" s="53"/>
      <c r="F11" s="53"/>
    </row>
    <row collapsed="false" customFormat="false" customHeight="true" hidden="false" ht="13.5" outlineLevel="0" r="12">
      <c r="A12" s="52" t="s">
        <v>240</v>
      </c>
      <c r="B12" s="52"/>
      <c r="C12" s="52"/>
      <c r="D12" s="53" t="n">
        <f aca="false">'CAMPO VIII'!D65</f>
        <v>0</v>
      </c>
      <c r="E12" s="53"/>
      <c r="F12" s="53"/>
    </row>
    <row collapsed="false" customFormat="false" customHeight="true" hidden="false" ht="13.5" outlineLevel="0" r="13">
      <c r="A13" s="83" t="s">
        <v>241</v>
      </c>
      <c r="B13" s="83"/>
      <c r="C13" s="83"/>
      <c r="D13" s="84" t="n">
        <f aca="false">SUM(D5:F12)</f>
        <v>0</v>
      </c>
      <c r="E13" s="84"/>
      <c r="F13" s="84"/>
    </row>
    <row collapsed="false" customFormat="false" customHeight="false" hidden="false" ht="14.75" outlineLevel="0" r="15">
      <c r="A15" s="1" t="s">
        <v>242</v>
      </c>
    </row>
    <row collapsed="false" customFormat="false" customHeight="false" hidden="false" ht="14.75" outlineLevel="0" r="17">
      <c r="A17" s="1" t="s">
        <v>243</v>
      </c>
    </row>
    <row collapsed="false" customFormat="false" customHeight="true" hidden="false" ht="30" outlineLevel="0" r="19">
      <c r="A19" s="76" t="s">
        <v>244</v>
      </c>
      <c r="B19" s="76"/>
      <c r="C19" s="76"/>
      <c r="D19" s="76"/>
      <c r="E19" s="76"/>
      <c r="F19" s="76"/>
      <c r="G19" s="76"/>
      <c r="H19" s="76"/>
      <c r="I19" s="76"/>
    </row>
    <row collapsed="false" customFormat="false" customHeight="false" hidden="false" ht="14.75" outlineLevel="0" r="21">
      <c r="A21" s="1" t="s">
        <v>245</v>
      </c>
    </row>
    <row collapsed="false" customFormat="false" customHeight="false" hidden="false" ht="14.75" outlineLevel="0" r="24">
      <c r="A24" s="85" t="s">
        <v>246</v>
      </c>
    </row>
    <row collapsed="false" customFormat="false" customHeight="false" hidden="false" ht="14.75" outlineLevel="0" r="30">
      <c r="A30" s="1" t="s">
        <v>247</v>
      </c>
    </row>
    <row collapsed="false" customFormat="false" customHeight="false" hidden="false" ht="14.75" outlineLevel="0" r="33">
      <c r="A33" s="1" t="s">
        <v>248</v>
      </c>
    </row>
  </sheetData>
  <mergeCells count="21">
    <mergeCell ref="A4:C4"/>
    <mergeCell ref="D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D11:F11"/>
    <mergeCell ref="A12:C12"/>
    <mergeCell ref="D12:F12"/>
    <mergeCell ref="A13:C13"/>
    <mergeCell ref="D13:F13"/>
    <mergeCell ref="A19:I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BrOffice/3.3$Win32 LibreOffice_project/330m19$Build-8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2016-02-18T20:04:54.00Z</dcterms:created>
  <dc:creator>Marcinho Lima</dc:creator>
  <cp:lastModifiedBy>Marcinho</cp:lastModifiedBy>
  <cp:lastPrinted>2019-04-04T13:47:05.00Z</cp:lastPrinted>
  <dcterms:modified xsi:type="dcterms:W3CDTF">2019-04-04T13:49:28.00Z</dcterms:modified>
  <cp:revision>0</cp:revision>
</cp:coreProperties>
</file>