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marcoantonio/Dropbox/FQMat/DOCENTES Credenciamento/Credenciamento Docentes 2019/"/>
    </mc:Choice>
  </mc:AlternateContent>
  <bookViews>
    <workbookView xWindow="0" yWindow="460" windowWidth="20740" windowHeight="11160"/>
  </bookViews>
  <sheets>
    <sheet name="Plan1" sheetId="1" r:id="rId1"/>
    <sheet name="Plan2" sheetId="2" r:id="rId2"/>
    <sheet name="Plan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M11" i="1"/>
  <c r="H7" i="2"/>
  <c r="B7" i="2"/>
  <c r="I7" i="2"/>
  <c r="Q7" i="2"/>
  <c r="X7" i="2"/>
  <c r="W7" i="2"/>
  <c r="V7" i="2"/>
  <c r="U7" i="2"/>
  <c r="T7" i="2"/>
  <c r="S7" i="2"/>
  <c r="R7" i="2"/>
  <c r="P7" i="2"/>
  <c r="O7" i="2"/>
  <c r="N7" i="2"/>
  <c r="M7" i="2"/>
  <c r="L7" i="2"/>
  <c r="K7" i="2"/>
  <c r="J7" i="2"/>
  <c r="G7" i="2"/>
  <c r="F7" i="2"/>
  <c r="E7" i="2"/>
  <c r="D7" i="2"/>
  <c r="C7" i="2"/>
  <c r="Y5" i="2"/>
</calcChain>
</file>

<file path=xl/sharedStrings.xml><?xml version="1.0" encoding="utf-8"?>
<sst xmlns="http://schemas.openxmlformats.org/spreadsheetml/2006/main" count="93" uniqueCount="54">
  <si>
    <t>Pontuação docente Período - 2018 e 2019</t>
  </si>
  <si>
    <t>A1</t>
  </si>
  <si>
    <t>Descrever Qualis:</t>
  </si>
  <si>
    <t>Numero de Docentes do FQMat:</t>
  </si>
  <si>
    <t>Pdis:</t>
  </si>
  <si>
    <t>A2</t>
  </si>
  <si>
    <t>A3</t>
  </si>
  <si>
    <t>A4</t>
  </si>
  <si>
    <t>B1</t>
  </si>
  <si>
    <t>B2</t>
  </si>
  <si>
    <t>B3</t>
  </si>
  <si>
    <t>B4</t>
  </si>
  <si>
    <t>PESO:</t>
  </si>
  <si>
    <t>Artigo sem Discentes:</t>
  </si>
  <si>
    <t>Obs: Os dados informados devem ser equivalentes ao biênio: ano de 2018 e 2019</t>
  </si>
  <si>
    <t xml:space="preserve">Linha de Pesquisa: </t>
  </si>
  <si>
    <t>Nome:</t>
  </si>
  <si>
    <t>PC - patente concedida</t>
  </si>
  <si>
    <t>PD - patente depositada</t>
  </si>
  <si>
    <t>Classificação de Patentes</t>
  </si>
  <si>
    <t>PD</t>
  </si>
  <si>
    <t>PL</t>
  </si>
  <si>
    <t>PC</t>
  </si>
  <si>
    <t xml:space="preserve">Bolsista de Produtividade </t>
  </si>
  <si>
    <t>Quantidade:</t>
  </si>
  <si>
    <t>Artigo e/ou Patente com Discentes e/ou Egressos (5 anos) do FQMat:</t>
  </si>
  <si>
    <t>PDOC:</t>
  </si>
  <si>
    <t>Artigo e/ou Patente sem Discentes e/ou Egressos (5 anos) do FQMat:</t>
  </si>
  <si>
    <t>Qualis</t>
  </si>
  <si>
    <t>Índice h sem auto citação (Scopus)</t>
  </si>
  <si>
    <t>Quantidade de Projetos coordenados com Financiamento</t>
  </si>
  <si>
    <t>Doutorado</t>
  </si>
  <si>
    <t>Mestrado</t>
  </si>
  <si>
    <t>IC</t>
  </si>
  <si>
    <t>TCC</t>
  </si>
  <si>
    <t>Referência completa com o DOI e a Classificação de cada Artigo</t>
  </si>
  <si>
    <t>Classificação</t>
  </si>
  <si>
    <t>DOI</t>
  </si>
  <si>
    <t xml:space="preserve"> Qualis </t>
  </si>
  <si>
    <t>Nº do Projeto</t>
  </si>
  <si>
    <t>Agência de Fomento</t>
  </si>
  <si>
    <t>Título do Projeto</t>
  </si>
  <si>
    <t>PL - patente licenciada</t>
  </si>
  <si>
    <t>Orientações em Andamento (quantidade)</t>
  </si>
  <si>
    <t xml:space="preserve">Orientações de Doutorado concluídas </t>
  </si>
  <si>
    <t>2018 (quantidade)</t>
  </si>
  <si>
    <t>2019 (quantidade)</t>
  </si>
  <si>
    <t xml:space="preserve">Orientações de Mestrado  concluídas </t>
  </si>
  <si>
    <t xml:space="preserve">Coorientações de Doutorado concluídas </t>
  </si>
  <si>
    <t xml:space="preserve">Coorientações de Mestrado concluídas </t>
  </si>
  <si>
    <t xml:space="preserve">Orientações de IC concluídas </t>
  </si>
  <si>
    <t xml:space="preserve">Orientações de TCC concluídas </t>
  </si>
  <si>
    <t xml:space="preserve">Número de Disciplinas Ofertadas no FQMat </t>
  </si>
  <si>
    <t>sim (x)   não (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</si>
</sst>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4"/>
      <color rgb="FFFF0000"/>
      <name val="Arial"/>
      <family val="2"/>
    </font>
    <font>
      <sz val="8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2" borderId="1" xfId="0" applyFill="1" applyBorder="1"/>
    <xf numFmtId="0" fontId="2" fillId="0" borderId="1" xfId="0" applyFont="1" applyBorder="1" applyProtection="1"/>
    <xf numFmtId="0" fontId="0" fillId="7" borderId="0" xfId="0" applyFill="1"/>
    <xf numFmtId="0" fontId="0" fillId="7" borderId="0" xfId="0" applyFill="1" applyAlignment="1"/>
    <xf numFmtId="0" fontId="0" fillId="8" borderId="1" xfId="0" applyFill="1" applyBorder="1"/>
    <xf numFmtId="0" fontId="0" fillId="7" borderId="0" xfId="0" applyFill="1" applyBorder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topLeftCell="A48" workbookViewId="0">
      <selection activeCell="E27" sqref="E27:H27"/>
    </sheetView>
  </sheetViews>
  <sheetFormatPr baseColWidth="10" defaultColWidth="8.83203125" defaultRowHeight="13" x14ac:dyDescent="0.15"/>
  <cols>
    <col min="1" max="1" width="40.83203125" bestFit="1" customWidth="1"/>
    <col min="2" max="5" width="4.33203125" customWidth="1"/>
    <col min="6" max="6" width="5.33203125" customWidth="1"/>
    <col min="7" max="7" width="4.33203125" customWidth="1"/>
    <col min="8" max="8" width="5" customWidth="1"/>
    <col min="9" max="12" width="4.33203125" customWidth="1"/>
    <col min="15" max="17" width="8.83203125" style="10"/>
  </cols>
  <sheetData>
    <row r="1" spans="1:26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1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10"/>
      <c r="L4" s="10"/>
      <c r="M4" s="10"/>
      <c r="N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15">
      <c r="A6" s="8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0"/>
      <c r="N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15">
      <c r="A7" s="8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10"/>
      <c r="N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15">
      <c r="A10" s="10"/>
      <c r="B10" s="24" t="s">
        <v>38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6" t="s">
        <v>4</v>
      </c>
      <c r="N10" s="10"/>
      <c r="O10" s="29" t="s">
        <v>35</v>
      </c>
      <c r="P10" s="29"/>
      <c r="Q10" s="29"/>
      <c r="R10" s="29"/>
      <c r="S10" s="29"/>
      <c r="T10" s="29"/>
      <c r="U10" s="10"/>
      <c r="V10" s="10"/>
      <c r="W10" s="10"/>
      <c r="X10" s="10"/>
      <c r="Y10" s="10"/>
      <c r="Z10" s="10"/>
    </row>
    <row r="11" spans="1:26" ht="15" customHeight="1" x14ac:dyDescent="0.15">
      <c r="A11" s="4" t="s">
        <v>25</v>
      </c>
      <c r="B11" s="14" t="s">
        <v>1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4" t="s">
        <v>21</v>
      </c>
      <c r="K11" s="15" t="s">
        <v>22</v>
      </c>
      <c r="L11" s="15" t="s">
        <v>20</v>
      </c>
      <c r="M11" s="36">
        <f>B12+0.9*C12+0.7*D12+0.6*E12+0.4*F12+0.3*G12+0.2*H12+0.1*I12+J12+0.7*K12+0.4*L12</f>
        <v>4.1999999999999993</v>
      </c>
      <c r="N11" s="10"/>
      <c r="O11" s="24" t="s">
        <v>37</v>
      </c>
      <c r="P11" s="26"/>
      <c r="Q11" s="26"/>
      <c r="R11" s="25"/>
      <c r="S11" s="24" t="s">
        <v>36</v>
      </c>
      <c r="T11" s="25"/>
      <c r="U11" s="10"/>
      <c r="V11" s="10"/>
      <c r="W11" s="10"/>
      <c r="X11" s="10"/>
      <c r="Y11" s="10"/>
      <c r="Z11" s="10"/>
    </row>
    <row r="12" spans="1:26" x14ac:dyDescent="0.15">
      <c r="A12" s="4" t="s">
        <v>24</v>
      </c>
      <c r="B12" s="1">
        <v>1</v>
      </c>
      <c r="C12" s="1"/>
      <c r="D12" s="1">
        <v>2</v>
      </c>
      <c r="E12" s="1">
        <v>3</v>
      </c>
      <c r="F12" s="1"/>
      <c r="G12" s="1"/>
      <c r="H12" s="1"/>
      <c r="I12" s="1"/>
      <c r="J12" s="1"/>
      <c r="K12" s="1"/>
      <c r="L12" s="1"/>
      <c r="M12" s="36"/>
      <c r="N12" s="10"/>
      <c r="O12" s="16"/>
      <c r="P12" s="27"/>
      <c r="Q12" s="27"/>
      <c r="R12" s="17"/>
      <c r="S12" s="16"/>
      <c r="T12" s="17"/>
      <c r="U12" s="10"/>
      <c r="V12" s="10"/>
      <c r="W12" s="10"/>
      <c r="X12" s="10"/>
      <c r="Y12" s="10"/>
      <c r="Z12" s="10"/>
    </row>
    <row r="13" spans="1:26" x14ac:dyDescent="0.15">
      <c r="A13" s="5" t="s">
        <v>12</v>
      </c>
      <c r="B13" s="7">
        <v>1</v>
      </c>
      <c r="C13" s="7">
        <v>0.9</v>
      </c>
      <c r="D13" s="7">
        <v>0.7</v>
      </c>
      <c r="E13" s="7">
        <v>0.6</v>
      </c>
      <c r="F13" s="7">
        <v>0.4</v>
      </c>
      <c r="G13" s="7">
        <v>0.3</v>
      </c>
      <c r="H13" s="7">
        <v>0.2</v>
      </c>
      <c r="I13" s="7">
        <v>0.1</v>
      </c>
      <c r="J13" s="7">
        <v>1</v>
      </c>
      <c r="K13" s="7">
        <v>0.7</v>
      </c>
      <c r="L13" s="7">
        <v>0.4</v>
      </c>
      <c r="M13" s="36"/>
      <c r="N13" s="10"/>
      <c r="O13" s="16"/>
      <c r="P13" s="27"/>
      <c r="Q13" s="27"/>
      <c r="R13" s="17"/>
      <c r="S13" s="16"/>
      <c r="T13" s="17"/>
      <c r="U13" s="10"/>
      <c r="V13" s="10"/>
      <c r="W13" s="10"/>
      <c r="X13" s="10"/>
      <c r="Y13" s="10"/>
      <c r="Z13" s="10"/>
    </row>
    <row r="14" spans="1:26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6"/>
      <c r="P14" s="27"/>
      <c r="Q14" s="27"/>
      <c r="R14" s="17"/>
      <c r="S14" s="16"/>
      <c r="T14" s="17"/>
      <c r="U14" s="10"/>
      <c r="V14" s="10"/>
      <c r="W14" s="10"/>
      <c r="X14" s="10"/>
      <c r="Y14" s="10"/>
      <c r="Z14" s="10"/>
    </row>
    <row r="15" spans="1:26" x14ac:dyDescent="0.15">
      <c r="A15" s="10"/>
      <c r="B15" s="24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6" t="s">
        <v>26</v>
      </c>
      <c r="N15" s="10"/>
      <c r="O15" s="16"/>
      <c r="P15" s="27"/>
      <c r="Q15" s="27"/>
      <c r="R15" s="17"/>
      <c r="S15" s="16"/>
      <c r="T15" s="17"/>
      <c r="U15" s="10"/>
      <c r="V15" s="10"/>
      <c r="W15" s="10"/>
      <c r="X15" s="10"/>
      <c r="Y15" s="10"/>
      <c r="Z15" s="10"/>
    </row>
    <row r="16" spans="1:26" ht="12.75" customHeight="1" x14ac:dyDescent="0.15">
      <c r="A16" s="4" t="s">
        <v>27</v>
      </c>
      <c r="B16" s="14" t="s">
        <v>1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9</v>
      </c>
      <c r="H16" s="15" t="s">
        <v>10</v>
      </c>
      <c r="I16" s="15" t="s">
        <v>11</v>
      </c>
      <c r="J16" s="14" t="s">
        <v>21</v>
      </c>
      <c r="K16" s="15" t="s">
        <v>22</v>
      </c>
      <c r="L16" s="15" t="s">
        <v>20</v>
      </c>
      <c r="M16" s="36">
        <f>B17+0.9*C17+0.7*D17+0.6*E17+0.4*F17+0.3*G17+0.2*H17+0.1*I17+J17+0.7*K17+0.4*L17</f>
        <v>0</v>
      </c>
      <c r="N16" s="10"/>
      <c r="O16" s="16"/>
      <c r="P16" s="27"/>
      <c r="Q16" s="27"/>
      <c r="R16" s="17"/>
      <c r="S16" s="16"/>
      <c r="T16" s="17"/>
      <c r="U16" s="10"/>
      <c r="V16" s="10"/>
      <c r="W16" s="10"/>
      <c r="X16" s="10"/>
      <c r="Y16" s="10"/>
      <c r="Z16" s="10"/>
    </row>
    <row r="17" spans="1:26" ht="12.75" customHeight="1" x14ac:dyDescent="0.15">
      <c r="A17" s="4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6"/>
      <c r="N17" s="10"/>
      <c r="O17" s="16"/>
      <c r="P17" s="27"/>
      <c r="Q17" s="27"/>
      <c r="R17" s="17"/>
      <c r="S17" s="16"/>
      <c r="T17" s="17"/>
      <c r="U17" s="10"/>
      <c r="V17" s="10"/>
      <c r="W17" s="10"/>
      <c r="X17" s="10"/>
      <c r="Y17" s="10"/>
      <c r="Z17" s="10"/>
    </row>
    <row r="18" spans="1:26" ht="12.75" customHeight="1" x14ac:dyDescent="0.15">
      <c r="A18" s="5" t="s">
        <v>12</v>
      </c>
      <c r="B18" s="7">
        <v>1</v>
      </c>
      <c r="C18" s="7">
        <v>0.9</v>
      </c>
      <c r="D18" s="7">
        <v>0.7</v>
      </c>
      <c r="E18" s="7">
        <v>0.6</v>
      </c>
      <c r="F18" s="7">
        <v>0.4</v>
      </c>
      <c r="G18" s="7">
        <v>0.3</v>
      </c>
      <c r="H18" s="7">
        <v>0.2</v>
      </c>
      <c r="I18" s="7">
        <v>0.1</v>
      </c>
      <c r="J18" s="7">
        <v>1</v>
      </c>
      <c r="K18" s="7">
        <v>0.7</v>
      </c>
      <c r="L18" s="7">
        <v>0.4</v>
      </c>
      <c r="M18" s="36"/>
      <c r="N18" s="10"/>
      <c r="O18" s="16"/>
      <c r="P18" s="27"/>
      <c r="Q18" s="27"/>
      <c r="R18" s="17"/>
      <c r="S18" s="16"/>
      <c r="T18" s="17"/>
      <c r="U18" s="10"/>
      <c r="V18" s="10"/>
      <c r="W18" s="10"/>
      <c r="X18" s="10"/>
      <c r="Y18" s="10"/>
      <c r="Z18" s="10"/>
    </row>
    <row r="19" spans="1:2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27"/>
      <c r="Q19" s="27"/>
      <c r="R19" s="17"/>
      <c r="S19" s="16"/>
      <c r="T19" s="17"/>
      <c r="U19" s="10"/>
      <c r="V19" s="10"/>
      <c r="W19" s="10"/>
      <c r="X19" s="10"/>
      <c r="Y19" s="10"/>
      <c r="Z19" s="10"/>
    </row>
    <row r="20" spans="1:26" x14ac:dyDescent="0.15">
      <c r="A20" s="4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  <c r="P20" s="27"/>
      <c r="Q20" s="27"/>
      <c r="R20" s="17"/>
      <c r="S20" s="16"/>
      <c r="T20" s="17"/>
      <c r="U20" s="10"/>
      <c r="V20" s="10"/>
      <c r="W20" s="10"/>
      <c r="X20" s="10"/>
      <c r="Y20" s="10"/>
      <c r="Z20" s="10"/>
    </row>
    <row r="21" spans="1:26" x14ac:dyDescent="0.15">
      <c r="A21" s="12" t="s">
        <v>42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27"/>
      <c r="Q21" s="27"/>
      <c r="R21" s="17"/>
      <c r="S21" s="16"/>
      <c r="T21" s="17"/>
      <c r="U21" s="10"/>
      <c r="V21" s="10"/>
      <c r="W21" s="10"/>
      <c r="X21" s="10"/>
      <c r="Y21" s="10"/>
      <c r="Z21" s="10"/>
    </row>
    <row r="22" spans="1:26" x14ac:dyDescent="0.15">
      <c r="A22" s="12" t="s">
        <v>17</v>
      </c>
      <c r="B22" s="10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  <c r="P22" s="27"/>
      <c r="Q22" s="27"/>
      <c r="R22" s="17"/>
      <c r="S22" s="16"/>
      <c r="T22" s="17"/>
      <c r="U22" s="10"/>
      <c r="V22" s="10"/>
      <c r="W22" s="10"/>
      <c r="X22" s="10"/>
      <c r="Y22" s="10"/>
      <c r="Z22" s="10"/>
    </row>
    <row r="23" spans="1:26" x14ac:dyDescent="0.15">
      <c r="A23" s="12" t="s">
        <v>18</v>
      </c>
      <c r="B23" s="10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6"/>
      <c r="P23" s="27"/>
      <c r="Q23" s="27"/>
      <c r="R23" s="17"/>
      <c r="S23" s="16"/>
      <c r="T23" s="17"/>
      <c r="U23" s="10"/>
      <c r="V23" s="10"/>
      <c r="W23" s="10"/>
      <c r="X23" s="10"/>
      <c r="Y23" s="10"/>
      <c r="Z23" s="10"/>
    </row>
    <row r="24" spans="1:26" x14ac:dyDescent="0.15">
      <c r="A24" s="10"/>
      <c r="B24" s="11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6"/>
      <c r="P24" s="27"/>
      <c r="Q24" s="27"/>
      <c r="R24" s="17"/>
      <c r="S24" s="16"/>
      <c r="T24" s="17"/>
      <c r="U24" s="10"/>
      <c r="V24" s="10"/>
      <c r="W24" s="10"/>
      <c r="X24" s="10"/>
      <c r="Y24" s="10"/>
      <c r="Z24" s="10"/>
    </row>
    <row r="25" spans="1:26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6"/>
      <c r="P25" s="27"/>
      <c r="Q25" s="27"/>
      <c r="R25" s="17"/>
      <c r="S25" s="16"/>
      <c r="T25" s="17"/>
      <c r="U25" s="10"/>
      <c r="V25" s="10"/>
      <c r="W25" s="10"/>
      <c r="X25" s="10"/>
      <c r="Y25" s="10"/>
      <c r="Z25" s="10"/>
    </row>
    <row r="26" spans="1:26" x14ac:dyDescent="0.15">
      <c r="A26" s="28" t="s">
        <v>29</v>
      </c>
      <c r="B26" s="28"/>
      <c r="C26" s="28"/>
      <c r="D26" s="28"/>
      <c r="E26" s="33"/>
      <c r="F26" s="34"/>
      <c r="G26" s="34"/>
      <c r="H26" s="35"/>
      <c r="I26" s="10"/>
      <c r="J26" s="10"/>
      <c r="K26" s="10"/>
      <c r="L26" s="10"/>
      <c r="M26" s="10"/>
      <c r="N26" s="10"/>
      <c r="O26" s="16"/>
      <c r="P26" s="27"/>
      <c r="Q26" s="27"/>
      <c r="R26" s="17"/>
      <c r="S26" s="16"/>
      <c r="T26" s="17"/>
      <c r="U26" s="10"/>
      <c r="V26" s="10"/>
      <c r="W26" s="10"/>
      <c r="X26" s="10"/>
      <c r="Y26" s="10"/>
      <c r="Z26" s="10"/>
    </row>
    <row r="27" spans="1:26" x14ac:dyDescent="0.15">
      <c r="A27" s="28" t="s">
        <v>23</v>
      </c>
      <c r="B27" s="28"/>
      <c r="C27" s="28"/>
      <c r="D27" s="28"/>
      <c r="E27" s="33" t="s">
        <v>53</v>
      </c>
      <c r="F27" s="34"/>
      <c r="G27" s="34"/>
      <c r="H27" s="35"/>
      <c r="I27" s="10"/>
      <c r="J27" s="10"/>
      <c r="K27" s="10"/>
      <c r="L27" s="10"/>
      <c r="M27" s="10"/>
      <c r="N27" s="10"/>
      <c r="O27" s="16"/>
      <c r="P27" s="27"/>
      <c r="Q27" s="27"/>
      <c r="R27" s="17"/>
      <c r="S27" s="16"/>
      <c r="T27" s="17"/>
      <c r="U27" s="10"/>
      <c r="V27" s="10"/>
      <c r="W27" s="10"/>
      <c r="X27" s="10"/>
      <c r="Y27" s="10"/>
      <c r="Z27" s="10"/>
    </row>
    <row r="28" spans="1:26" x14ac:dyDescent="0.15">
      <c r="A28" s="28" t="s">
        <v>30</v>
      </c>
      <c r="B28" s="28"/>
      <c r="C28" s="28"/>
      <c r="D28" s="28"/>
      <c r="E28" s="33"/>
      <c r="F28" s="34"/>
      <c r="G28" s="34"/>
      <c r="H28" s="35"/>
      <c r="I28" s="10"/>
      <c r="J28" s="10"/>
      <c r="K28" s="10"/>
      <c r="L28" s="10"/>
      <c r="M28" s="10"/>
      <c r="N28" s="10"/>
      <c r="O28" s="16"/>
      <c r="P28" s="27"/>
      <c r="Q28" s="27"/>
      <c r="R28" s="17"/>
      <c r="S28" s="16"/>
      <c r="T28" s="17"/>
      <c r="U28" s="10"/>
      <c r="V28" s="10"/>
      <c r="W28" s="10"/>
      <c r="X28" s="10"/>
      <c r="Y28" s="10"/>
      <c r="Z28" s="10"/>
    </row>
    <row r="29" spans="1:26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6"/>
      <c r="P29" s="27"/>
      <c r="Q29" s="27"/>
      <c r="R29" s="17"/>
      <c r="S29" s="16"/>
      <c r="T29" s="17"/>
      <c r="U29" s="10"/>
      <c r="V29" s="10"/>
      <c r="W29" s="10"/>
      <c r="X29" s="10"/>
      <c r="Y29" s="10"/>
      <c r="Z29" s="10"/>
    </row>
    <row r="30" spans="1:26" x14ac:dyDescent="0.15">
      <c r="A30" s="10"/>
      <c r="B30" s="10"/>
      <c r="C30" s="10"/>
      <c r="D30" s="10"/>
      <c r="E30" s="29" t="s">
        <v>45</v>
      </c>
      <c r="F30" s="29"/>
      <c r="G30" s="29"/>
      <c r="H30" s="29"/>
      <c r="I30" s="29" t="s">
        <v>46</v>
      </c>
      <c r="J30" s="29"/>
      <c r="K30" s="29"/>
      <c r="L30" s="29"/>
      <c r="M30" s="10"/>
      <c r="N30" s="10"/>
      <c r="O30" s="16"/>
      <c r="P30" s="27"/>
      <c r="Q30" s="27"/>
      <c r="R30" s="17"/>
      <c r="S30" s="16"/>
      <c r="T30" s="17"/>
      <c r="U30" s="10"/>
      <c r="V30" s="10"/>
      <c r="W30" s="10"/>
      <c r="X30" s="10"/>
      <c r="Y30" s="10"/>
      <c r="Z30" s="10"/>
    </row>
    <row r="31" spans="1:26" x14ac:dyDescent="0.15">
      <c r="A31" s="28" t="s">
        <v>44</v>
      </c>
      <c r="B31" s="28"/>
      <c r="C31" s="28"/>
      <c r="D31" s="28"/>
      <c r="E31" s="33"/>
      <c r="F31" s="34"/>
      <c r="G31" s="34"/>
      <c r="H31" s="35"/>
      <c r="I31" s="16"/>
      <c r="J31" s="27"/>
      <c r="K31" s="27"/>
      <c r="L31" s="17"/>
      <c r="M31" s="10"/>
      <c r="N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15">
      <c r="A32" s="28" t="s">
        <v>47</v>
      </c>
      <c r="B32" s="28"/>
      <c r="C32" s="28"/>
      <c r="D32" s="28"/>
      <c r="E32" s="33"/>
      <c r="F32" s="34"/>
      <c r="G32" s="34"/>
      <c r="H32" s="35"/>
      <c r="I32" s="16"/>
      <c r="J32" s="27"/>
      <c r="K32" s="27"/>
      <c r="L32" s="17"/>
      <c r="M32" s="10"/>
      <c r="N32" s="10"/>
      <c r="O32" s="29" t="s">
        <v>30</v>
      </c>
      <c r="P32" s="29"/>
      <c r="Q32" s="29"/>
      <c r="R32" s="29"/>
      <c r="S32" s="29"/>
      <c r="T32" s="29"/>
      <c r="U32" s="29"/>
      <c r="V32" s="29"/>
      <c r="W32" s="10"/>
      <c r="X32" s="10"/>
      <c r="Y32" s="10"/>
      <c r="Z32" s="10"/>
    </row>
    <row r="33" spans="1:26" x14ac:dyDescent="0.15">
      <c r="A33" s="28" t="s">
        <v>48</v>
      </c>
      <c r="B33" s="28"/>
      <c r="C33" s="28"/>
      <c r="D33" s="28"/>
      <c r="E33" s="33"/>
      <c r="F33" s="34"/>
      <c r="G33" s="34"/>
      <c r="H33" s="35"/>
      <c r="I33" s="16"/>
      <c r="J33" s="27"/>
      <c r="K33" s="27"/>
      <c r="L33" s="17"/>
      <c r="M33" s="10"/>
      <c r="N33" s="10"/>
      <c r="O33" s="24" t="s">
        <v>39</v>
      </c>
      <c r="P33" s="25"/>
      <c r="Q33" s="24" t="s">
        <v>40</v>
      </c>
      <c r="R33" s="25"/>
      <c r="S33" s="24" t="s">
        <v>41</v>
      </c>
      <c r="T33" s="26"/>
      <c r="U33" s="26"/>
      <c r="V33" s="25"/>
      <c r="W33" s="10"/>
      <c r="X33" s="10"/>
      <c r="Y33" s="10"/>
      <c r="Z33" s="10"/>
    </row>
    <row r="34" spans="1:26" x14ac:dyDescent="0.15">
      <c r="A34" s="28" t="s">
        <v>49</v>
      </c>
      <c r="B34" s="28"/>
      <c r="C34" s="28"/>
      <c r="D34" s="28"/>
      <c r="E34" s="33"/>
      <c r="F34" s="34"/>
      <c r="G34" s="34"/>
      <c r="H34" s="35"/>
      <c r="I34" s="16"/>
      <c r="J34" s="27"/>
      <c r="K34" s="27"/>
      <c r="L34" s="17"/>
      <c r="M34" s="10"/>
      <c r="N34" s="10"/>
      <c r="O34" s="16"/>
      <c r="P34" s="17"/>
      <c r="Q34" s="16"/>
      <c r="R34" s="17"/>
      <c r="S34" s="16"/>
      <c r="T34" s="27"/>
      <c r="U34" s="27"/>
      <c r="V34" s="17"/>
      <c r="W34" s="10"/>
      <c r="X34" s="10"/>
      <c r="Y34" s="10"/>
      <c r="Z34" s="10"/>
    </row>
    <row r="35" spans="1:26" x14ac:dyDescent="0.15">
      <c r="A35" s="28" t="s">
        <v>50</v>
      </c>
      <c r="B35" s="28"/>
      <c r="C35" s="28"/>
      <c r="D35" s="28"/>
      <c r="E35" s="33"/>
      <c r="F35" s="34"/>
      <c r="G35" s="34"/>
      <c r="H35" s="35"/>
      <c r="I35" s="16"/>
      <c r="J35" s="27"/>
      <c r="K35" s="27"/>
      <c r="L35" s="17"/>
      <c r="M35" s="10"/>
      <c r="N35" s="10"/>
      <c r="O35" s="16"/>
      <c r="P35" s="17"/>
      <c r="Q35" s="16"/>
      <c r="R35" s="17"/>
      <c r="S35" s="16"/>
      <c r="T35" s="27"/>
      <c r="U35" s="27"/>
      <c r="V35" s="17"/>
      <c r="W35" s="10"/>
      <c r="X35" s="10"/>
      <c r="Y35" s="10"/>
      <c r="Z35" s="10"/>
    </row>
    <row r="36" spans="1:26" x14ac:dyDescent="0.15">
      <c r="A36" s="28" t="s">
        <v>51</v>
      </c>
      <c r="B36" s="28"/>
      <c r="C36" s="28"/>
      <c r="D36" s="28"/>
      <c r="E36" s="33"/>
      <c r="F36" s="34"/>
      <c r="G36" s="34"/>
      <c r="H36" s="35"/>
      <c r="I36" s="16"/>
      <c r="J36" s="27"/>
      <c r="K36" s="27"/>
      <c r="L36" s="17"/>
      <c r="M36" s="10"/>
      <c r="N36" s="10"/>
      <c r="O36" s="16"/>
      <c r="P36" s="17"/>
      <c r="Q36" s="16"/>
      <c r="R36" s="17"/>
      <c r="S36" s="16"/>
      <c r="T36" s="27"/>
      <c r="U36" s="27"/>
      <c r="V36" s="17"/>
      <c r="W36" s="10"/>
      <c r="X36" s="10"/>
      <c r="Y36" s="10"/>
      <c r="Z36" s="10"/>
    </row>
    <row r="37" spans="1:26" x14ac:dyDescent="0.15">
      <c r="A37" s="28" t="s">
        <v>52</v>
      </c>
      <c r="B37" s="28"/>
      <c r="C37" s="28"/>
      <c r="D37" s="28"/>
      <c r="E37" s="33"/>
      <c r="F37" s="34"/>
      <c r="G37" s="34"/>
      <c r="H37" s="35"/>
      <c r="I37" s="16"/>
      <c r="J37" s="27"/>
      <c r="K37" s="27"/>
      <c r="L37" s="17"/>
      <c r="M37" s="10"/>
      <c r="N37" s="10"/>
      <c r="O37" s="16"/>
      <c r="P37" s="17"/>
      <c r="Q37" s="16"/>
      <c r="R37" s="17"/>
      <c r="S37" s="16"/>
      <c r="T37" s="27"/>
      <c r="U37" s="27"/>
      <c r="V37" s="17"/>
      <c r="W37" s="10"/>
      <c r="X37" s="10"/>
      <c r="Y37" s="10"/>
      <c r="Z37" s="10"/>
    </row>
    <row r="38" spans="1:26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/>
      <c r="P38" s="17"/>
      <c r="Q38" s="16"/>
      <c r="R38" s="17"/>
      <c r="S38" s="16"/>
      <c r="T38" s="27"/>
      <c r="U38" s="27"/>
      <c r="V38" s="17"/>
      <c r="W38" s="10"/>
      <c r="X38" s="10"/>
      <c r="Y38" s="10"/>
      <c r="Z38" s="10"/>
    </row>
    <row r="39" spans="1:26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7"/>
      <c r="Q39" s="16"/>
      <c r="R39" s="17"/>
      <c r="S39" s="16"/>
      <c r="T39" s="27"/>
      <c r="U39" s="27"/>
      <c r="V39" s="17"/>
      <c r="W39" s="10"/>
      <c r="X39" s="10"/>
      <c r="Y39" s="10"/>
      <c r="Z39" s="10"/>
    </row>
    <row r="40" spans="1:26" x14ac:dyDescent="0.15">
      <c r="A40" s="18" t="s">
        <v>43</v>
      </c>
      <c r="B40" s="19"/>
      <c r="C40" s="19"/>
      <c r="D40" s="20"/>
      <c r="E40" s="30" t="s">
        <v>31</v>
      </c>
      <c r="F40" s="30"/>
      <c r="G40" s="30" t="s">
        <v>32</v>
      </c>
      <c r="H40" s="30"/>
      <c r="I40" s="31" t="s">
        <v>33</v>
      </c>
      <c r="J40" s="32"/>
      <c r="K40" s="30" t="s">
        <v>34</v>
      </c>
      <c r="L40" s="30"/>
      <c r="M40" s="13"/>
      <c r="N40" s="10"/>
      <c r="O40" s="16"/>
      <c r="P40" s="17"/>
      <c r="Q40" s="16"/>
      <c r="R40" s="17"/>
      <c r="S40" s="16"/>
      <c r="T40" s="27"/>
      <c r="U40" s="27"/>
      <c r="V40" s="17"/>
      <c r="W40" s="10"/>
      <c r="X40" s="10"/>
      <c r="Y40" s="10"/>
      <c r="Z40" s="10"/>
    </row>
    <row r="41" spans="1:26" x14ac:dyDescent="0.15">
      <c r="A41" s="21"/>
      <c r="B41" s="22"/>
      <c r="C41" s="22"/>
      <c r="D41" s="23"/>
      <c r="E41" s="16"/>
      <c r="F41" s="17"/>
      <c r="G41" s="16"/>
      <c r="H41" s="17"/>
      <c r="I41" s="16"/>
      <c r="J41" s="17"/>
      <c r="K41" s="16"/>
      <c r="L41" s="17"/>
      <c r="M41" s="10"/>
      <c r="N41" s="10"/>
      <c r="O41" s="16"/>
      <c r="P41" s="17"/>
      <c r="Q41" s="16"/>
      <c r="R41" s="17"/>
      <c r="S41" s="16"/>
      <c r="T41" s="27"/>
      <c r="U41" s="27"/>
      <c r="V41" s="17"/>
      <c r="W41" s="10"/>
      <c r="X41" s="10"/>
      <c r="Y41" s="10"/>
      <c r="Z41" s="10"/>
    </row>
    <row r="42" spans="1:26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s="10" customFormat="1" ht="13.5" customHeight="1" x14ac:dyDescent="0.15"/>
    <row r="67" spans="1:26" s="10" customFormat="1" x14ac:dyDescent="0.15"/>
    <row r="68" spans="1:26" s="10" customFormat="1" x14ac:dyDescent="0.15"/>
    <row r="69" spans="1:26" s="10" customFormat="1" x14ac:dyDescent="0.15"/>
    <row r="70" spans="1:26" s="10" customFormat="1" x14ac:dyDescent="0.15"/>
    <row r="71" spans="1:26" s="10" customFormat="1" x14ac:dyDescent="0.15"/>
    <row r="72" spans="1:26" s="10" customFormat="1" x14ac:dyDescent="0.15"/>
    <row r="73" spans="1:26" s="10" customFormat="1" x14ac:dyDescent="0.15"/>
    <row r="74" spans="1:26" s="10" customFormat="1" x14ac:dyDescent="0.15"/>
    <row r="75" spans="1:26" s="10" customFormat="1" x14ac:dyDescent="0.15"/>
    <row r="76" spans="1:26" s="10" customFormat="1" x14ac:dyDescent="0.15"/>
    <row r="77" spans="1:26" s="10" customFormat="1" x14ac:dyDescent="0.15"/>
    <row r="78" spans="1:26" s="10" customFormat="1" x14ac:dyDescent="0.15"/>
    <row r="79" spans="1:26" s="10" customFormat="1" x14ac:dyDescent="0.15"/>
    <row r="80" spans="1:26" s="10" customFormat="1" x14ac:dyDescent="0.15"/>
    <row r="81" s="10" customFormat="1" x14ac:dyDescent="0.15"/>
    <row r="82" s="10" customFormat="1" x14ac:dyDescent="0.15"/>
    <row r="83" s="10" customFormat="1" x14ac:dyDescent="0.15"/>
    <row r="84" s="10" customFormat="1" x14ac:dyDescent="0.15"/>
    <row r="85" s="10" customFormat="1" x14ac:dyDescent="0.15"/>
    <row r="86" s="10" customFormat="1" x14ac:dyDescent="0.15"/>
    <row r="87" s="10" customFormat="1" x14ac:dyDescent="0.15"/>
    <row r="88" s="10" customFormat="1" x14ac:dyDescent="0.15"/>
    <row r="89" s="10" customFormat="1" x14ac:dyDescent="0.15"/>
    <row r="90" s="10" customFormat="1" x14ac:dyDescent="0.15"/>
  </sheetData>
  <mergeCells count="115">
    <mergeCell ref="A28:D28"/>
    <mergeCell ref="E28:H28"/>
    <mergeCell ref="A2:M2"/>
    <mergeCell ref="A4:J4"/>
    <mergeCell ref="B6:L6"/>
    <mergeCell ref="B7:L7"/>
    <mergeCell ref="A35:D35"/>
    <mergeCell ref="B10:L10"/>
    <mergeCell ref="M11:M13"/>
    <mergeCell ref="B15:L15"/>
    <mergeCell ref="E30:H30"/>
    <mergeCell ref="I30:L30"/>
    <mergeCell ref="I31:L31"/>
    <mergeCell ref="I32:L32"/>
    <mergeCell ref="I33:L33"/>
    <mergeCell ref="I34:L34"/>
    <mergeCell ref="M16:M18"/>
    <mergeCell ref="E31:H31"/>
    <mergeCell ref="E32:H32"/>
    <mergeCell ref="E33:H33"/>
    <mergeCell ref="E34:H34"/>
    <mergeCell ref="E35:H35"/>
    <mergeCell ref="A31:D31"/>
    <mergeCell ref="A32:D32"/>
    <mergeCell ref="A33:D33"/>
    <mergeCell ref="A34:D34"/>
    <mergeCell ref="A26:D26"/>
    <mergeCell ref="E26:H26"/>
    <mergeCell ref="A27:D27"/>
    <mergeCell ref="E27:H27"/>
    <mergeCell ref="O10:T10"/>
    <mergeCell ref="S11:T11"/>
    <mergeCell ref="O11:R11"/>
    <mergeCell ref="O12:R12"/>
    <mergeCell ref="O13:R13"/>
    <mergeCell ref="I37:L37"/>
    <mergeCell ref="E40:F40"/>
    <mergeCell ref="G40:H40"/>
    <mergeCell ref="I40:J40"/>
    <mergeCell ref="K40:L40"/>
    <mergeCell ref="E36:H36"/>
    <mergeCell ref="E37:H37"/>
    <mergeCell ref="I35:L35"/>
    <mergeCell ref="I36:L36"/>
    <mergeCell ref="O19:R19"/>
    <mergeCell ref="O20:R20"/>
    <mergeCell ref="O21:R21"/>
    <mergeCell ref="O22:R22"/>
    <mergeCell ref="O23:R23"/>
    <mergeCell ref="O14:R14"/>
    <mergeCell ref="O15:R15"/>
    <mergeCell ref="O16:R16"/>
    <mergeCell ref="O17:R17"/>
    <mergeCell ref="O18:R18"/>
    <mergeCell ref="S21:T21"/>
    <mergeCell ref="S22:T22"/>
    <mergeCell ref="S23:T23"/>
    <mergeCell ref="S24:T24"/>
    <mergeCell ref="S25:T25"/>
    <mergeCell ref="O24:R24"/>
    <mergeCell ref="O25:R25"/>
    <mergeCell ref="O26:R26"/>
    <mergeCell ref="O27:R27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O32:V32"/>
    <mergeCell ref="O34:P34"/>
    <mergeCell ref="S26:T26"/>
    <mergeCell ref="S27:T27"/>
    <mergeCell ref="S28:T28"/>
    <mergeCell ref="S29:T29"/>
    <mergeCell ref="S30:T30"/>
    <mergeCell ref="O29:R29"/>
    <mergeCell ref="O30:R30"/>
    <mergeCell ref="O28:R28"/>
    <mergeCell ref="A40:D41"/>
    <mergeCell ref="O33:P33"/>
    <mergeCell ref="Q33:R33"/>
    <mergeCell ref="S33:V33"/>
    <mergeCell ref="S34:V34"/>
    <mergeCell ref="S35:V35"/>
    <mergeCell ref="S36:V36"/>
    <mergeCell ref="S37:V37"/>
    <mergeCell ref="S38:V38"/>
    <mergeCell ref="S39:V39"/>
    <mergeCell ref="S40:V40"/>
    <mergeCell ref="S41:V41"/>
    <mergeCell ref="E41:F41"/>
    <mergeCell ref="G41:H41"/>
    <mergeCell ref="I41:J41"/>
    <mergeCell ref="K41:L41"/>
    <mergeCell ref="A36:D36"/>
    <mergeCell ref="A37:D37"/>
    <mergeCell ref="O40:P40"/>
    <mergeCell ref="O41:P41"/>
    <mergeCell ref="Q34:R34"/>
    <mergeCell ref="Q35:R35"/>
    <mergeCell ref="Q36:R36"/>
    <mergeCell ref="Q37:R37"/>
    <mergeCell ref="Q38:R38"/>
    <mergeCell ref="Q39:R39"/>
    <mergeCell ref="Q40:R40"/>
    <mergeCell ref="Q41:R41"/>
    <mergeCell ref="O35:P35"/>
    <mergeCell ref="O36:P36"/>
    <mergeCell ref="O37:P37"/>
    <mergeCell ref="O38:P38"/>
    <mergeCell ref="O39:P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"/>
  <sheetViews>
    <sheetView workbookViewId="0">
      <selection activeCell="M15" sqref="M15"/>
    </sheetView>
  </sheetViews>
  <sheetFormatPr baseColWidth="10" defaultColWidth="8.83203125" defaultRowHeight="13" x14ac:dyDescent="0.15"/>
  <cols>
    <col min="1" max="1" width="28.6640625" customWidth="1"/>
    <col min="2" max="24" width="4.33203125" customWidth="1"/>
  </cols>
  <sheetData>
    <row r="4" spans="1:25" x14ac:dyDescent="0.15">
      <c r="B4" s="33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3" t="s">
        <v>4</v>
      </c>
    </row>
    <row r="5" spans="1:25" x14ac:dyDescent="0.15">
      <c r="A5" s="1" t="s">
        <v>13</v>
      </c>
      <c r="B5" s="1" t="s">
        <v>1</v>
      </c>
      <c r="C5" s="2" t="s">
        <v>5</v>
      </c>
      <c r="D5" s="2" t="s">
        <v>6</v>
      </c>
      <c r="E5" s="2" t="s">
        <v>6</v>
      </c>
      <c r="F5" s="2" t="s">
        <v>8</v>
      </c>
      <c r="G5" s="2" t="s">
        <v>9</v>
      </c>
      <c r="H5" s="2" t="s">
        <v>10</v>
      </c>
      <c r="I5" s="2" t="s">
        <v>11</v>
      </c>
      <c r="J5" s="1" t="s">
        <v>1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1" t="s">
        <v>1</v>
      </c>
      <c r="S5" s="2" t="s">
        <v>5</v>
      </c>
      <c r="T5" s="2" t="s">
        <v>6</v>
      </c>
      <c r="U5" s="2" t="s">
        <v>7</v>
      </c>
      <c r="V5" s="2" t="s">
        <v>8</v>
      </c>
      <c r="W5" s="2" t="s">
        <v>9</v>
      </c>
      <c r="X5" s="2" t="s">
        <v>10</v>
      </c>
      <c r="Y5" s="39">
        <f>SUM(B7:X7)</f>
        <v>7.6166666666666654</v>
      </c>
    </row>
    <row r="6" spans="1:25" x14ac:dyDescent="0.15">
      <c r="A6" s="1" t="s">
        <v>3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2</v>
      </c>
      <c r="H6" s="1">
        <v>1</v>
      </c>
      <c r="I6" s="1">
        <v>1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3</v>
      </c>
      <c r="S6" s="1">
        <v>3</v>
      </c>
      <c r="T6" s="1">
        <v>3</v>
      </c>
      <c r="U6" s="1">
        <v>3</v>
      </c>
      <c r="V6" s="1">
        <v>3</v>
      </c>
      <c r="W6" s="1">
        <v>3</v>
      </c>
      <c r="X6" s="1">
        <v>3</v>
      </c>
      <c r="Y6" s="39"/>
    </row>
    <row r="7" spans="1:25" x14ac:dyDescent="0.15">
      <c r="A7" s="2" t="s">
        <v>12</v>
      </c>
      <c r="B7" s="9">
        <f>IF(B5="A1",1/B6,0)+IF(B5="A2",0.9/B6,0)+IF(B5="A3",0.7/B6,0)+IF(B5="A4",0.6/B6,0)+IF(B5="B1",0.4/B6,0)+IF(B5="B2",0.3/B6,0)+IF(B5="B3",0.2/B6,0)+IF(B5="B4",0.1/B6,0)</f>
        <v>1</v>
      </c>
      <c r="C7" s="9">
        <f t="shared" ref="C7:X7" si="0">IF(C5="A1",1/C6,0)+IF(C5="A2",0.9/C6,0)+IF(C5="A3",0.7/C6,0)+IF(C5="A4",0.6/C6,0)+IF(C5="B1",0.4/C6,0)+IF(C5="B2",0.3/C6,0)+IF(C5="B3",0.2/C6,0)+IF(C5="B4",0.1/C6,0)</f>
        <v>0.9</v>
      </c>
      <c r="D7" s="9">
        <f t="shared" si="0"/>
        <v>0.7</v>
      </c>
      <c r="E7" s="9">
        <f t="shared" si="0"/>
        <v>0.7</v>
      </c>
      <c r="F7" s="9">
        <f t="shared" si="0"/>
        <v>0.4</v>
      </c>
      <c r="G7" s="9">
        <f t="shared" si="0"/>
        <v>0.15</v>
      </c>
      <c r="H7" s="9">
        <f t="shared" si="0"/>
        <v>0.2</v>
      </c>
      <c r="I7" s="9">
        <f t="shared" si="0"/>
        <v>0.1</v>
      </c>
      <c r="J7" s="9">
        <f t="shared" si="0"/>
        <v>0.5</v>
      </c>
      <c r="K7" s="9">
        <f t="shared" si="0"/>
        <v>0.45</v>
      </c>
      <c r="L7" s="9">
        <f t="shared" si="0"/>
        <v>0.35</v>
      </c>
      <c r="M7" s="9">
        <f t="shared" si="0"/>
        <v>0.3</v>
      </c>
      <c r="N7" s="9">
        <f t="shared" si="0"/>
        <v>0.2</v>
      </c>
      <c r="O7" s="9">
        <f t="shared" si="0"/>
        <v>0.15</v>
      </c>
      <c r="P7" s="9">
        <f t="shared" si="0"/>
        <v>0.1</v>
      </c>
      <c r="Q7" s="9">
        <f t="shared" si="0"/>
        <v>0.05</v>
      </c>
      <c r="R7" s="9">
        <f t="shared" si="0"/>
        <v>0.33333333333333331</v>
      </c>
      <c r="S7" s="9">
        <f t="shared" si="0"/>
        <v>0.3</v>
      </c>
      <c r="T7" s="9">
        <f t="shared" si="0"/>
        <v>0.23333333333333331</v>
      </c>
      <c r="U7" s="9">
        <f t="shared" si="0"/>
        <v>0.19999999999999998</v>
      </c>
      <c r="V7" s="9">
        <f t="shared" si="0"/>
        <v>0.13333333333333333</v>
      </c>
      <c r="W7" s="9">
        <f t="shared" si="0"/>
        <v>9.9999999999999992E-2</v>
      </c>
      <c r="X7" s="9">
        <f t="shared" si="0"/>
        <v>6.6666666666666666E-2</v>
      </c>
      <c r="Y7" s="39"/>
    </row>
  </sheetData>
  <sheetProtection selectLockedCells="1"/>
  <mergeCells count="2">
    <mergeCell ref="B4:X4"/>
    <mergeCell ref="Y5:Y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Marco SCHIAVON</cp:lastModifiedBy>
  <dcterms:created xsi:type="dcterms:W3CDTF">2019-09-18T23:25:24Z</dcterms:created>
  <dcterms:modified xsi:type="dcterms:W3CDTF">2019-12-14T13:07:53Z</dcterms:modified>
</cp:coreProperties>
</file>