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ASGOV\planilhas de controle\"/>
    </mc:Choice>
  </mc:AlternateContent>
  <xr:revisionPtr revIDLastSave="0" documentId="13_ncr:1_{0388A714-29B5-4C8C-9899-50A6B4C73B59}" xr6:coauthVersionLast="36" xr6:coauthVersionMax="45" xr10:uidLastSave="{00000000-0000-0000-0000-000000000000}"/>
  <bookViews>
    <workbookView xWindow="-120" yWindow="-120" windowWidth="29040" windowHeight="15840" activeTab="4" xr2:uid="{B997816A-741E-40EA-9D43-C173EF6A1296}"/>
  </bookViews>
  <sheets>
    <sheet name="13º ANO 1" sheetId="2" r:id="rId1"/>
    <sheet name="13º ANO 2" sheetId="3" r:id="rId2"/>
    <sheet name="13º ANO 3" sheetId="4" r:id="rId3"/>
    <sheet name="13º ANO 4" sheetId="5" r:id="rId4"/>
    <sheet name="13º ANO 5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8" i="5"/>
  <c r="I8" i="6"/>
  <c r="S20" i="2" l="1"/>
  <c r="U10" i="2"/>
  <c r="T10" i="2"/>
  <c r="S10" i="2"/>
  <c r="T19" i="2"/>
  <c r="T20" i="2"/>
  <c r="U20" i="2"/>
  <c r="S15" i="2"/>
  <c r="T14" i="2"/>
  <c r="T15" i="2"/>
  <c r="U15" i="2"/>
  <c r="V10" i="2"/>
  <c r="I7" i="2"/>
  <c r="I6" i="6"/>
  <c r="I6" i="5"/>
  <c r="I6" i="4"/>
  <c r="I6" i="3"/>
  <c r="K209" i="6"/>
  <c r="H208" i="6"/>
  <c r="J208" i="6" s="1"/>
  <c r="H207" i="6"/>
  <c r="J207" i="6" s="1"/>
  <c r="H206" i="6"/>
  <c r="J206" i="6" s="1"/>
  <c r="J205" i="6"/>
  <c r="H205" i="6"/>
  <c r="H204" i="6"/>
  <c r="J204" i="6" s="1"/>
  <c r="H203" i="6"/>
  <c r="J203" i="6" s="1"/>
  <c r="H202" i="6"/>
  <c r="J202" i="6" s="1"/>
  <c r="H201" i="6"/>
  <c r="J201" i="6" s="1"/>
  <c r="H200" i="6"/>
  <c r="J200" i="6" s="1"/>
  <c r="J199" i="6"/>
  <c r="H199" i="6"/>
  <c r="J198" i="6"/>
  <c r="H198" i="6"/>
  <c r="H197" i="6"/>
  <c r="J197" i="6" s="1"/>
  <c r="H196" i="6"/>
  <c r="J196" i="6" s="1"/>
  <c r="H195" i="6"/>
  <c r="J195" i="6" s="1"/>
  <c r="H194" i="6"/>
  <c r="J194" i="6" s="1"/>
  <c r="H193" i="6"/>
  <c r="H192" i="6"/>
  <c r="J191" i="6"/>
  <c r="H191" i="6"/>
  <c r="H190" i="6"/>
  <c r="J190" i="6" s="1"/>
  <c r="H189" i="6"/>
  <c r="J189" i="6" s="1"/>
  <c r="H188" i="6"/>
  <c r="J188" i="6" s="1"/>
  <c r="H187" i="6"/>
  <c r="J187" i="6" s="1"/>
  <c r="J186" i="6"/>
  <c r="H186" i="6"/>
  <c r="J185" i="6"/>
  <c r="H185" i="6"/>
  <c r="H184" i="6"/>
  <c r="J184" i="6" s="1"/>
  <c r="H183" i="6"/>
  <c r="J183" i="6" s="1"/>
  <c r="H182" i="6"/>
  <c r="J182" i="6" s="1"/>
  <c r="H181" i="6"/>
  <c r="J181" i="6" s="1"/>
  <c r="H180" i="6"/>
  <c r="J180" i="6" s="1"/>
  <c r="J179" i="6"/>
  <c r="H179" i="6"/>
  <c r="H178" i="6"/>
  <c r="J178" i="6" s="1"/>
  <c r="J177" i="6"/>
  <c r="H177" i="6"/>
  <c r="H176" i="6"/>
  <c r="J176" i="6" s="1"/>
  <c r="H175" i="6"/>
  <c r="J175" i="6" s="1"/>
  <c r="H174" i="6"/>
  <c r="J174" i="6" s="1"/>
  <c r="H173" i="6"/>
  <c r="J173" i="6" s="1"/>
  <c r="H172" i="6"/>
  <c r="J172" i="6" s="1"/>
  <c r="J171" i="6"/>
  <c r="H171" i="6"/>
  <c r="H170" i="6"/>
  <c r="J170" i="6" s="1"/>
  <c r="H169" i="6"/>
  <c r="J169" i="6" s="1"/>
  <c r="H168" i="6"/>
  <c r="J168" i="6" s="1"/>
  <c r="J167" i="6"/>
  <c r="H167" i="6"/>
  <c r="H166" i="6"/>
  <c r="J166" i="6" s="1"/>
  <c r="J165" i="6"/>
  <c r="H165" i="6"/>
  <c r="H164" i="6"/>
  <c r="J164" i="6" s="1"/>
  <c r="H163" i="6"/>
  <c r="J163" i="6" s="1"/>
  <c r="H162" i="6"/>
  <c r="J162" i="6" s="1"/>
  <c r="H161" i="6"/>
  <c r="H160" i="6"/>
  <c r="H159" i="6"/>
  <c r="J159" i="6" s="1"/>
  <c r="J158" i="6"/>
  <c r="H158" i="6"/>
  <c r="H157" i="6"/>
  <c r="J157" i="6" s="1"/>
  <c r="H156" i="6"/>
  <c r="J156" i="6" s="1"/>
  <c r="H155" i="6"/>
  <c r="J155" i="6" s="1"/>
  <c r="J154" i="6"/>
  <c r="H154" i="6"/>
  <c r="H153" i="6"/>
  <c r="J153" i="6" s="1"/>
  <c r="H152" i="6"/>
  <c r="J152" i="6" s="1"/>
  <c r="H151" i="6"/>
  <c r="J151" i="6" s="1"/>
  <c r="H150" i="6"/>
  <c r="J150" i="6" s="1"/>
  <c r="H149" i="6"/>
  <c r="J149" i="6" s="1"/>
  <c r="J148" i="6"/>
  <c r="H148" i="6"/>
  <c r="H147" i="6"/>
  <c r="J147" i="6" s="1"/>
  <c r="H146" i="6"/>
  <c r="J146" i="6" s="1"/>
  <c r="H145" i="6"/>
  <c r="J145" i="6" s="1"/>
  <c r="H144" i="6"/>
  <c r="J144" i="6" s="1"/>
  <c r="H143" i="6"/>
  <c r="J143" i="6" s="1"/>
  <c r="H142" i="6"/>
  <c r="J142" i="6" s="1"/>
  <c r="H141" i="6"/>
  <c r="J141" i="6" s="1"/>
  <c r="H140" i="6"/>
  <c r="J140" i="6" s="1"/>
  <c r="H139" i="6"/>
  <c r="J139" i="6" s="1"/>
  <c r="H138" i="6"/>
  <c r="J138" i="6" s="1"/>
  <c r="H137" i="6"/>
  <c r="J137" i="6" s="1"/>
  <c r="H136" i="6"/>
  <c r="J136" i="6" s="1"/>
  <c r="H135" i="6"/>
  <c r="J135" i="6" s="1"/>
  <c r="H134" i="6"/>
  <c r="J134" i="6" s="1"/>
  <c r="H133" i="6"/>
  <c r="J133" i="6" s="1"/>
  <c r="H132" i="6"/>
  <c r="J132" i="6" s="1"/>
  <c r="H131" i="6"/>
  <c r="J131" i="6" s="1"/>
  <c r="H130" i="6"/>
  <c r="J130" i="6" s="1"/>
  <c r="H129" i="6"/>
  <c r="J129" i="6" s="1"/>
  <c r="H128" i="6"/>
  <c r="J128" i="6" s="1"/>
  <c r="H127" i="6"/>
  <c r="J127" i="6" s="1"/>
  <c r="H126" i="6"/>
  <c r="J126" i="6" s="1"/>
  <c r="H125" i="6"/>
  <c r="J125" i="6" s="1"/>
  <c r="J124" i="6"/>
  <c r="H124" i="6"/>
  <c r="H123" i="6"/>
  <c r="J123" i="6" s="1"/>
  <c r="H122" i="6"/>
  <c r="J122" i="6" s="1"/>
  <c r="H121" i="6"/>
  <c r="J121" i="6" s="1"/>
  <c r="H120" i="6"/>
  <c r="J120" i="6" s="1"/>
  <c r="H119" i="6"/>
  <c r="J118" i="6"/>
  <c r="H118" i="6"/>
  <c r="H117" i="6"/>
  <c r="J117" i="6" s="1"/>
  <c r="J116" i="6"/>
  <c r="H116" i="6"/>
  <c r="H115" i="6"/>
  <c r="J115" i="6" s="1"/>
  <c r="H114" i="6"/>
  <c r="J114" i="6" s="1"/>
  <c r="J113" i="6"/>
  <c r="H113" i="6"/>
  <c r="J112" i="6"/>
  <c r="H112" i="6"/>
  <c r="H111" i="6"/>
  <c r="J111" i="6" s="1"/>
  <c r="J110" i="6"/>
  <c r="H110" i="6"/>
  <c r="H109" i="6"/>
  <c r="J109" i="6" s="1"/>
  <c r="H108" i="6"/>
  <c r="J108" i="6" s="1"/>
  <c r="J107" i="6"/>
  <c r="H107" i="6"/>
  <c r="J106" i="6"/>
  <c r="H106" i="6"/>
  <c r="H105" i="6"/>
  <c r="J105" i="6" s="1"/>
  <c r="J104" i="6"/>
  <c r="H104" i="6"/>
  <c r="H103" i="6"/>
  <c r="J103" i="6" s="1"/>
  <c r="H102" i="6"/>
  <c r="J102" i="6" s="1"/>
  <c r="J101" i="6"/>
  <c r="H101" i="6"/>
  <c r="J100" i="6"/>
  <c r="H100" i="6"/>
  <c r="H99" i="6"/>
  <c r="J99" i="6" s="1"/>
  <c r="J98" i="6"/>
  <c r="H98" i="6"/>
  <c r="H97" i="6"/>
  <c r="J97" i="6" s="1"/>
  <c r="H96" i="6"/>
  <c r="J96" i="6" s="1"/>
  <c r="H95" i="6"/>
  <c r="J95" i="6" s="1"/>
  <c r="H94" i="6"/>
  <c r="J94" i="6" s="1"/>
  <c r="H93" i="6"/>
  <c r="J93" i="6" s="1"/>
  <c r="H92" i="6"/>
  <c r="J92" i="6" s="1"/>
  <c r="J91" i="6"/>
  <c r="H91" i="6"/>
  <c r="H90" i="6"/>
  <c r="J90" i="6" s="1"/>
  <c r="H89" i="6"/>
  <c r="J89" i="6" s="1"/>
  <c r="H88" i="6"/>
  <c r="J88" i="6" s="1"/>
  <c r="H87" i="6"/>
  <c r="J87" i="6" s="1"/>
  <c r="H86" i="6"/>
  <c r="J86" i="6" s="1"/>
  <c r="J85" i="6"/>
  <c r="H85" i="6"/>
  <c r="H84" i="6"/>
  <c r="J84" i="6" s="1"/>
  <c r="H83" i="6"/>
  <c r="J83" i="6" s="1"/>
  <c r="H82" i="6"/>
  <c r="J82" i="6" s="1"/>
  <c r="H81" i="6"/>
  <c r="J81" i="6" s="1"/>
  <c r="H80" i="6"/>
  <c r="J80" i="6" s="1"/>
  <c r="J79" i="6"/>
  <c r="H79" i="6"/>
  <c r="H78" i="6"/>
  <c r="J78" i="6" s="1"/>
  <c r="H77" i="6"/>
  <c r="J77" i="6" s="1"/>
  <c r="H76" i="6"/>
  <c r="J76" i="6" s="1"/>
  <c r="H75" i="6"/>
  <c r="J75" i="6" s="1"/>
  <c r="H74" i="6"/>
  <c r="J74" i="6" s="1"/>
  <c r="H73" i="6"/>
  <c r="J73" i="6" s="1"/>
  <c r="H72" i="6"/>
  <c r="J72" i="6" s="1"/>
  <c r="H71" i="6"/>
  <c r="J71" i="6" s="1"/>
  <c r="H70" i="6"/>
  <c r="J70" i="6" s="1"/>
  <c r="H69" i="6"/>
  <c r="J69" i="6" s="1"/>
  <c r="H68" i="6"/>
  <c r="J68" i="6" s="1"/>
  <c r="H67" i="6"/>
  <c r="J67" i="6" s="1"/>
  <c r="H66" i="6"/>
  <c r="J66" i="6" s="1"/>
  <c r="H65" i="6"/>
  <c r="J65" i="6" s="1"/>
  <c r="H64" i="6"/>
  <c r="J64" i="6" s="1"/>
  <c r="H63" i="6"/>
  <c r="J62" i="6"/>
  <c r="H62" i="6"/>
  <c r="J61" i="6"/>
  <c r="H61" i="6"/>
  <c r="H60" i="6"/>
  <c r="J60" i="6" s="1"/>
  <c r="H59" i="6"/>
  <c r="J59" i="6" s="1"/>
  <c r="J58" i="6"/>
  <c r="H58" i="6"/>
  <c r="H57" i="6"/>
  <c r="J57" i="6" s="1"/>
  <c r="J56" i="6"/>
  <c r="H56" i="6"/>
  <c r="J55" i="6"/>
  <c r="H55" i="6"/>
  <c r="H54" i="6"/>
  <c r="J54" i="6" s="1"/>
  <c r="H53" i="6"/>
  <c r="J53" i="6" s="1"/>
  <c r="J52" i="6"/>
  <c r="H52" i="6"/>
  <c r="J51" i="6"/>
  <c r="H51" i="6"/>
  <c r="J50" i="6"/>
  <c r="H50" i="6"/>
  <c r="J49" i="6"/>
  <c r="H49" i="6"/>
  <c r="H48" i="6"/>
  <c r="J48" i="6" s="1"/>
  <c r="H47" i="6"/>
  <c r="J47" i="6" s="1"/>
  <c r="J46" i="6"/>
  <c r="H46" i="6"/>
  <c r="J45" i="6"/>
  <c r="H45" i="6"/>
  <c r="J44" i="6"/>
  <c r="H44" i="6"/>
  <c r="J43" i="6"/>
  <c r="H43" i="6"/>
  <c r="H42" i="6"/>
  <c r="J42" i="6" s="1"/>
  <c r="H41" i="6"/>
  <c r="J41" i="6" s="1"/>
  <c r="J40" i="6"/>
  <c r="H40" i="6"/>
  <c r="J39" i="6"/>
  <c r="H39" i="6"/>
  <c r="H38" i="6"/>
  <c r="J38" i="6" s="1"/>
  <c r="J37" i="6"/>
  <c r="H37" i="6"/>
  <c r="H36" i="6"/>
  <c r="J36" i="6" s="1"/>
  <c r="H35" i="6"/>
  <c r="J35" i="6" s="1"/>
  <c r="J34" i="6"/>
  <c r="H34" i="6"/>
  <c r="H33" i="6"/>
  <c r="J33" i="6" s="1"/>
  <c r="H32" i="6"/>
  <c r="H31" i="6"/>
  <c r="J30" i="6"/>
  <c r="H30" i="6"/>
  <c r="H29" i="6"/>
  <c r="J29" i="6" s="1"/>
  <c r="H28" i="6"/>
  <c r="J28" i="6" s="1"/>
  <c r="J27" i="6"/>
  <c r="H27" i="6"/>
  <c r="H26" i="6"/>
  <c r="J26" i="6" s="1"/>
  <c r="H25" i="6"/>
  <c r="J25" i="6" s="1"/>
  <c r="J24" i="6"/>
  <c r="H24" i="6"/>
  <c r="H23" i="6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I7" i="6"/>
  <c r="C1" i="6"/>
  <c r="K209" i="5"/>
  <c r="J208" i="5"/>
  <c r="H208" i="5"/>
  <c r="H207" i="5"/>
  <c r="J207" i="5" s="1"/>
  <c r="H206" i="5"/>
  <c r="J206" i="5" s="1"/>
  <c r="J205" i="5"/>
  <c r="H205" i="5"/>
  <c r="H204" i="5"/>
  <c r="J204" i="5" s="1"/>
  <c r="H203" i="5"/>
  <c r="J203" i="5" s="1"/>
  <c r="J202" i="5"/>
  <c r="H202" i="5"/>
  <c r="H201" i="5"/>
  <c r="J201" i="5" s="1"/>
  <c r="H200" i="5"/>
  <c r="J200" i="5" s="1"/>
  <c r="J199" i="5"/>
  <c r="H199" i="5"/>
  <c r="H198" i="5"/>
  <c r="J198" i="5" s="1"/>
  <c r="H197" i="5"/>
  <c r="J197" i="5" s="1"/>
  <c r="J196" i="5"/>
  <c r="H196" i="5"/>
  <c r="H195" i="5"/>
  <c r="J195" i="5" s="1"/>
  <c r="H194" i="5"/>
  <c r="J194" i="5" s="1"/>
  <c r="J193" i="5"/>
  <c r="H193" i="5"/>
  <c r="H192" i="5"/>
  <c r="J192" i="5" s="1"/>
  <c r="H191" i="5"/>
  <c r="J191" i="5" s="1"/>
  <c r="J190" i="5"/>
  <c r="H190" i="5"/>
  <c r="H189" i="5"/>
  <c r="J189" i="5" s="1"/>
  <c r="H188" i="5"/>
  <c r="J188" i="5" s="1"/>
  <c r="J187" i="5"/>
  <c r="H187" i="5"/>
  <c r="H186" i="5"/>
  <c r="J186" i="5" s="1"/>
  <c r="H185" i="5"/>
  <c r="J185" i="5" s="1"/>
  <c r="J184" i="5"/>
  <c r="H184" i="5"/>
  <c r="H183" i="5"/>
  <c r="J183" i="5" s="1"/>
  <c r="H182" i="5"/>
  <c r="J182" i="5" s="1"/>
  <c r="J181" i="5"/>
  <c r="H181" i="5"/>
  <c r="H180" i="5"/>
  <c r="J180" i="5" s="1"/>
  <c r="H179" i="5"/>
  <c r="J179" i="5" s="1"/>
  <c r="J178" i="5"/>
  <c r="H178" i="5"/>
  <c r="H177" i="5"/>
  <c r="J177" i="5" s="1"/>
  <c r="H176" i="5"/>
  <c r="J176" i="5" s="1"/>
  <c r="J175" i="5"/>
  <c r="H175" i="5"/>
  <c r="H174" i="5"/>
  <c r="J174" i="5" s="1"/>
  <c r="H173" i="5"/>
  <c r="J173" i="5" s="1"/>
  <c r="J172" i="5"/>
  <c r="H172" i="5"/>
  <c r="H171" i="5"/>
  <c r="J171" i="5" s="1"/>
  <c r="H170" i="5"/>
  <c r="J170" i="5" s="1"/>
  <c r="J169" i="5"/>
  <c r="H169" i="5"/>
  <c r="H168" i="5"/>
  <c r="J168" i="5" s="1"/>
  <c r="H167" i="5"/>
  <c r="J167" i="5" s="1"/>
  <c r="J166" i="5"/>
  <c r="H166" i="5"/>
  <c r="H165" i="5"/>
  <c r="J165" i="5" s="1"/>
  <c r="H164" i="5"/>
  <c r="J164" i="5" s="1"/>
  <c r="J163" i="5"/>
  <c r="H163" i="5"/>
  <c r="H162" i="5"/>
  <c r="J162" i="5" s="1"/>
  <c r="H161" i="5"/>
  <c r="J161" i="5" s="1"/>
  <c r="J160" i="5"/>
  <c r="H160" i="5"/>
  <c r="H159" i="5"/>
  <c r="J159" i="5" s="1"/>
  <c r="H158" i="5"/>
  <c r="J158" i="5" s="1"/>
  <c r="J157" i="5"/>
  <c r="H157" i="5"/>
  <c r="H156" i="5"/>
  <c r="J156" i="5" s="1"/>
  <c r="H155" i="5"/>
  <c r="J155" i="5" s="1"/>
  <c r="J154" i="5"/>
  <c r="H154" i="5"/>
  <c r="H153" i="5"/>
  <c r="J153" i="5" s="1"/>
  <c r="H152" i="5"/>
  <c r="J152" i="5" s="1"/>
  <c r="J151" i="5"/>
  <c r="H151" i="5"/>
  <c r="H150" i="5"/>
  <c r="J150" i="5" s="1"/>
  <c r="H149" i="5"/>
  <c r="J149" i="5"/>
  <c r="J148" i="5"/>
  <c r="H148" i="5"/>
  <c r="H147" i="5"/>
  <c r="J147" i="5" s="1"/>
  <c r="H146" i="5"/>
  <c r="J146" i="5" s="1"/>
  <c r="J145" i="5"/>
  <c r="H145" i="5"/>
  <c r="H144" i="5"/>
  <c r="J144" i="5" s="1"/>
  <c r="H143" i="5"/>
  <c r="J143" i="5" s="1"/>
  <c r="J142" i="5"/>
  <c r="H142" i="5"/>
  <c r="H141" i="5"/>
  <c r="J141" i="5" s="1"/>
  <c r="H140" i="5"/>
  <c r="J140" i="5" s="1"/>
  <c r="J139" i="5"/>
  <c r="H139" i="5"/>
  <c r="J138" i="5"/>
  <c r="H138" i="5"/>
  <c r="H137" i="5"/>
  <c r="J137" i="5" s="1"/>
  <c r="J136" i="5"/>
  <c r="H136" i="5"/>
  <c r="H135" i="5"/>
  <c r="J135" i="5" s="1"/>
  <c r="H134" i="5"/>
  <c r="J134" i="5" s="1"/>
  <c r="J133" i="5"/>
  <c r="H133" i="5"/>
  <c r="J132" i="5"/>
  <c r="H132" i="5"/>
  <c r="H131" i="5"/>
  <c r="J131" i="5" s="1"/>
  <c r="J130" i="5"/>
  <c r="H130" i="5"/>
  <c r="H129" i="5"/>
  <c r="J129" i="5" s="1"/>
  <c r="H128" i="5"/>
  <c r="J128" i="5" s="1"/>
  <c r="J127" i="5"/>
  <c r="H127" i="5"/>
  <c r="J126" i="5"/>
  <c r="H126" i="5"/>
  <c r="H125" i="5"/>
  <c r="J125" i="5" s="1"/>
  <c r="J124" i="5"/>
  <c r="H124" i="5"/>
  <c r="H123" i="5"/>
  <c r="J123" i="5" s="1"/>
  <c r="H122" i="5"/>
  <c r="J122" i="5" s="1"/>
  <c r="J121" i="5"/>
  <c r="H121" i="5"/>
  <c r="H120" i="5"/>
  <c r="J120" i="5" s="1"/>
  <c r="H119" i="5"/>
  <c r="J119" i="5" s="1"/>
  <c r="J118" i="5"/>
  <c r="H118" i="5"/>
  <c r="H117" i="5"/>
  <c r="J117" i="5" s="1"/>
  <c r="H116" i="5"/>
  <c r="J116" i="5" s="1"/>
  <c r="J115" i="5"/>
  <c r="H115" i="5"/>
  <c r="H114" i="5"/>
  <c r="J114" i="5" s="1"/>
  <c r="H113" i="5"/>
  <c r="J113" i="5" s="1"/>
  <c r="J112" i="5"/>
  <c r="H112" i="5"/>
  <c r="H111" i="5"/>
  <c r="J111" i="5" s="1"/>
  <c r="H110" i="5"/>
  <c r="J110" i="5" s="1"/>
  <c r="J109" i="5"/>
  <c r="H109" i="5"/>
  <c r="H108" i="5"/>
  <c r="J108" i="5" s="1"/>
  <c r="H107" i="5"/>
  <c r="J107" i="5" s="1"/>
  <c r="J106" i="5"/>
  <c r="H106" i="5"/>
  <c r="H105" i="5"/>
  <c r="J105" i="5" s="1"/>
  <c r="H104" i="5"/>
  <c r="J104" i="5" s="1"/>
  <c r="J103" i="5"/>
  <c r="H103" i="5"/>
  <c r="H102" i="5"/>
  <c r="J102" i="5" s="1"/>
  <c r="H101" i="5"/>
  <c r="J101" i="5" s="1"/>
  <c r="J100" i="5"/>
  <c r="H100" i="5"/>
  <c r="H99" i="5"/>
  <c r="J99" i="5" s="1"/>
  <c r="H98" i="5"/>
  <c r="J98" i="5" s="1"/>
  <c r="J97" i="5"/>
  <c r="H97" i="5"/>
  <c r="H96" i="5"/>
  <c r="J96" i="5" s="1"/>
  <c r="H95" i="5"/>
  <c r="J95" i="5" s="1"/>
  <c r="J94" i="5"/>
  <c r="H94" i="5"/>
  <c r="H93" i="5"/>
  <c r="J93" i="5" s="1"/>
  <c r="H92" i="5"/>
  <c r="J92" i="5" s="1"/>
  <c r="J91" i="5"/>
  <c r="H91" i="5"/>
  <c r="H90" i="5"/>
  <c r="J90" i="5" s="1"/>
  <c r="H89" i="5"/>
  <c r="J89" i="5" s="1"/>
  <c r="J88" i="5"/>
  <c r="H88" i="5"/>
  <c r="H87" i="5"/>
  <c r="J87" i="5" s="1"/>
  <c r="H86" i="5"/>
  <c r="J86" i="5" s="1"/>
  <c r="J85" i="5"/>
  <c r="H85" i="5"/>
  <c r="H84" i="5"/>
  <c r="J84" i="5" s="1"/>
  <c r="H83" i="5"/>
  <c r="J83" i="5" s="1"/>
  <c r="J82" i="5"/>
  <c r="H82" i="5"/>
  <c r="H81" i="5"/>
  <c r="J81" i="5" s="1"/>
  <c r="H80" i="5"/>
  <c r="J80" i="5" s="1"/>
  <c r="J79" i="5"/>
  <c r="H79" i="5"/>
  <c r="H78" i="5"/>
  <c r="J78" i="5" s="1"/>
  <c r="H77" i="5"/>
  <c r="J77" i="5" s="1"/>
  <c r="J76" i="5"/>
  <c r="H76" i="5"/>
  <c r="H75" i="5"/>
  <c r="J75" i="5" s="1"/>
  <c r="H74" i="5"/>
  <c r="J74" i="5" s="1"/>
  <c r="H73" i="5"/>
  <c r="J73" i="5" s="1"/>
  <c r="H72" i="5"/>
  <c r="J72" i="5" s="1"/>
  <c r="J71" i="5"/>
  <c r="H71" i="5"/>
  <c r="J70" i="5"/>
  <c r="H70" i="5"/>
  <c r="H69" i="5"/>
  <c r="J69" i="5" s="1"/>
  <c r="H68" i="5"/>
  <c r="J68" i="5" s="1"/>
  <c r="H67" i="5"/>
  <c r="J67" i="5" s="1"/>
  <c r="H66" i="5"/>
  <c r="J66" i="5" s="1"/>
  <c r="J65" i="5"/>
  <c r="H65" i="5"/>
  <c r="J64" i="5"/>
  <c r="H64" i="5"/>
  <c r="J63" i="5"/>
  <c r="H63" i="5"/>
  <c r="H62" i="5"/>
  <c r="J62" i="5" s="1"/>
  <c r="H61" i="5"/>
  <c r="J61" i="5" s="1"/>
  <c r="H60" i="5"/>
  <c r="J60" i="5" s="1"/>
  <c r="J59" i="5"/>
  <c r="H59" i="5"/>
  <c r="J58" i="5"/>
  <c r="H58" i="5"/>
  <c r="J57" i="5"/>
  <c r="H57" i="5"/>
  <c r="H56" i="5"/>
  <c r="J56" i="5"/>
  <c r="H55" i="5"/>
  <c r="J55" i="5" s="1"/>
  <c r="H54" i="5"/>
  <c r="J54" i="5" s="1"/>
  <c r="J53" i="5"/>
  <c r="H53" i="5"/>
  <c r="J52" i="5"/>
  <c r="H52" i="5"/>
  <c r="J51" i="5"/>
  <c r="H51" i="5"/>
  <c r="H50" i="5"/>
  <c r="J50" i="5" s="1"/>
  <c r="H49" i="5"/>
  <c r="J49" i="5" s="1"/>
  <c r="H48" i="5"/>
  <c r="J48" i="5" s="1"/>
  <c r="J47" i="5"/>
  <c r="H47" i="5"/>
  <c r="J46" i="5"/>
  <c r="H46" i="5"/>
  <c r="J45" i="5"/>
  <c r="H45" i="5"/>
  <c r="H44" i="5"/>
  <c r="J44" i="5" s="1"/>
  <c r="H43" i="5"/>
  <c r="J43" i="5" s="1"/>
  <c r="H42" i="5"/>
  <c r="J42" i="5" s="1"/>
  <c r="J41" i="5"/>
  <c r="H41" i="5"/>
  <c r="J40" i="5"/>
  <c r="H40" i="5"/>
  <c r="J39" i="5"/>
  <c r="H39" i="5"/>
  <c r="H38" i="5"/>
  <c r="J38" i="5" s="1"/>
  <c r="H37" i="5"/>
  <c r="J37" i="5" s="1"/>
  <c r="H36" i="5"/>
  <c r="J36" i="5" s="1"/>
  <c r="J35" i="5"/>
  <c r="H35" i="5"/>
  <c r="J34" i="5"/>
  <c r="H34" i="5"/>
  <c r="J33" i="5"/>
  <c r="H33" i="5"/>
  <c r="H32" i="5"/>
  <c r="J32" i="5" s="1"/>
  <c r="H31" i="5"/>
  <c r="J31" i="5" s="1"/>
  <c r="H30" i="5"/>
  <c r="J30" i="5" s="1"/>
  <c r="J29" i="5"/>
  <c r="H29" i="5"/>
  <c r="J28" i="5"/>
  <c r="H28" i="5"/>
  <c r="H27" i="5"/>
  <c r="J27" i="5" s="1"/>
  <c r="H26" i="5"/>
  <c r="J26" i="5" s="1"/>
  <c r="H25" i="5"/>
  <c r="J25" i="5" s="1"/>
  <c r="J24" i="5"/>
  <c r="H24" i="5"/>
  <c r="H23" i="5"/>
  <c r="J22" i="5"/>
  <c r="H22" i="5"/>
  <c r="J21" i="5"/>
  <c r="H21" i="5"/>
  <c r="J20" i="5"/>
  <c r="H20" i="5"/>
  <c r="H19" i="5"/>
  <c r="J19" i="5" s="1"/>
  <c r="H18" i="5"/>
  <c r="J18" i="5" s="1"/>
  <c r="H17" i="5"/>
  <c r="J17" i="5" s="1"/>
  <c r="J16" i="5"/>
  <c r="H16" i="5"/>
  <c r="J15" i="5"/>
  <c r="H15" i="5"/>
  <c r="J14" i="5"/>
  <c r="H14" i="5"/>
  <c r="H13" i="5"/>
  <c r="J13" i="5" s="1"/>
  <c r="H12" i="5"/>
  <c r="J12" i="5" s="1"/>
  <c r="H11" i="5"/>
  <c r="J11" i="5" s="1"/>
  <c r="J10" i="5"/>
  <c r="H10" i="5"/>
  <c r="H9" i="5"/>
  <c r="J8" i="5"/>
  <c r="H8" i="5"/>
  <c r="I7" i="5"/>
  <c r="C1" i="5"/>
  <c r="K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I7" i="4"/>
  <c r="C1" i="4"/>
  <c r="K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I7" i="3"/>
  <c r="C1" i="3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J23" i="6"/>
  <c r="J32" i="6"/>
  <c r="J119" i="6"/>
  <c r="J160" i="6"/>
  <c r="J192" i="6"/>
  <c r="J31" i="6"/>
  <c r="J63" i="6"/>
  <c r="J161" i="6"/>
  <c r="J193" i="6"/>
  <c r="J9" i="5"/>
  <c r="J23" i="5"/>
  <c r="H8" i="2"/>
  <c r="K209" i="2"/>
  <c r="C1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I10" i="4" l="1"/>
  <c r="J10" i="4" s="1"/>
  <c r="I14" i="4"/>
  <c r="J14" i="4" s="1"/>
  <c r="I18" i="4"/>
  <c r="J18" i="4" s="1"/>
  <c r="I22" i="4"/>
  <c r="J22" i="4" s="1"/>
  <c r="I26" i="4"/>
  <c r="J26" i="4" s="1"/>
  <c r="I30" i="4"/>
  <c r="J30" i="4" s="1"/>
  <c r="I34" i="4"/>
  <c r="J34" i="4" s="1"/>
  <c r="I38" i="4"/>
  <c r="J38" i="4" s="1"/>
  <c r="I42" i="4"/>
  <c r="J42" i="4" s="1"/>
  <c r="I46" i="4"/>
  <c r="J46" i="4" s="1"/>
  <c r="I50" i="4"/>
  <c r="J50" i="4" s="1"/>
  <c r="I54" i="4"/>
  <c r="J54" i="4" s="1"/>
  <c r="I58" i="4"/>
  <c r="J58" i="4" s="1"/>
  <c r="I62" i="4"/>
  <c r="J62" i="4" s="1"/>
  <c r="I66" i="4"/>
  <c r="J66" i="4" s="1"/>
  <c r="I70" i="4"/>
  <c r="J70" i="4" s="1"/>
  <c r="I74" i="4"/>
  <c r="J74" i="4" s="1"/>
  <c r="I78" i="4"/>
  <c r="J78" i="4" s="1"/>
  <c r="I82" i="4"/>
  <c r="J82" i="4" s="1"/>
  <c r="I86" i="4"/>
  <c r="J86" i="4" s="1"/>
  <c r="I90" i="4"/>
  <c r="J90" i="4" s="1"/>
  <c r="I94" i="4"/>
  <c r="J94" i="4" s="1"/>
  <c r="I98" i="4"/>
  <c r="J98" i="4" s="1"/>
  <c r="I102" i="4"/>
  <c r="J102" i="4" s="1"/>
  <c r="I106" i="4"/>
  <c r="J106" i="4" s="1"/>
  <c r="I110" i="4"/>
  <c r="J110" i="4" s="1"/>
  <c r="I114" i="4"/>
  <c r="J114" i="4" s="1"/>
  <c r="I118" i="4"/>
  <c r="J118" i="4" s="1"/>
  <c r="I122" i="4"/>
  <c r="J122" i="4" s="1"/>
  <c r="I126" i="4"/>
  <c r="J126" i="4" s="1"/>
  <c r="I130" i="4"/>
  <c r="J130" i="4" s="1"/>
  <c r="I134" i="4"/>
  <c r="J134" i="4" s="1"/>
  <c r="I138" i="4"/>
  <c r="J138" i="4" s="1"/>
  <c r="I142" i="4"/>
  <c r="J142" i="4" s="1"/>
  <c r="I146" i="4"/>
  <c r="J146" i="4" s="1"/>
  <c r="I150" i="4"/>
  <c r="J150" i="4" s="1"/>
  <c r="I154" i="4"/>
  <c r="J154" i="4" s="1"/>
  <c r="I158" i="4"/>
  <c r="J158" i="4" s="1"/>
  <c r="I162" i="4"/>
  <c r="J162" i="4" s="1"/>
  <c r="I166" i="4"/>
  <c r="J166" i="4" s="1"/>
  <c r="I170" i="4"/>
  <c r="J170" i="4" s="1"/>
  <c r="I174" i="4"/>
  <c r="J174" i="4" s="1"/>
  <c r="I178" i="4"/>
  <c r="J178" i="4" s="1"/>
  <c r="I182" i="4"/>
  <c r="J182" i="4" s="1"/>
  <c r="I186" i="4"/>
  <c r="J186" i="4" s="1"/>
  <c r="I190" i="4"/>
  <c r="J190" i="4" s="1"/>
  <c r="I194" i="4"/>
  <c r="J194" i="4" s="1"/>
  <c r="I198" i="4"/>
  <c r="J198" i="4" s="1"/>
  <c r="I202" i="4"/>
  <c r="J202" i="4" s="1"/>
  <c r="I206" i="4"/>
  <c r="J206" i="4" s="1"/>
  <c r="I16" i="4"/>
  <c r="J16" i="4" s="1"/>
  <c r="I24" i="4"/>
  <c r="J24" i="4" s="1"/>
  <c r="I32" i="4"/>
  <c r="J32" i="4" s="1"/>
  <c r="I40" i="4"/>
  <c r="J40" i="4" s="1"/>
  <c r="I48" i="4"/>
  <c r="J48" i="4" s="1"/>
  <c r="I56" i="4"/>
  <c r="J56" i="4" s="1"/>
  <c r="I64" i="4"/>
  <c r="J64" i="4" s="1"/>
  <c r="I72" i="4"/>
  <c r="J72" i="4" s="1"/>
  <c r="I80" i="4"/>
  <c r="J80" i="4" s="1"/>
  <c r="I88" i="4"/>
  <c r="J88" i="4" s="1"/>
  <c r="I96" i="4"/>
  <c r="J96" i="4" s="1"/>
  <c r="I108" i="4"/>
  <c r="J108" i="4" s="1"/>
  <c r="I116" i="4"/>
  <c r="J116" i="4" s="1"/>
  <c r="I124" i="4"/>
  <c r="J124" i="4" s="1"/>
  <c r="I132" i="4"/>
  <c r="J132" i="4" s="1"/>
  <c r="I140" i="4"/>
  <c r="J140" i="4" s="1"/>
  <c r="I148" i="4"/>
  <c r="J148" i="4" s="1"/>
  <c r="I156" i="4"/>
  <c r="J156" i="4" s="1"/>
  <c r="I164" i="4"/>
  <c r="J164" i="4" s="1"/>
  <c r="I172" i="4"/>
  <c r="J172" i="4" s="1"/>
  <c r="I180" i="4"/>
  <c r="J180" i="4" s="1"/>
  <c r="I192" i="4"/>
  <c r="J192" i="4" s="1"/>
  <c r="I200" i="4"/>
  <c r="J200" i="4" s="1"/>
  <c r="I208" i="4"/>
  <c r="J208" i="4" s="1"/>
  <c r="I13" i="4"/>
  <c r="J13" i="4" s="1"/>
  <c r="I21" i="4"/>
  <c r="J21" i="4" s="1"/>
  <c r="I29" i="4"/>
  <c r="J29" i="4" s="1"/>
  <c r="I37" i="4"/>
  <c r="J37" i="4" s="1"/>
  <c r="I45" i="4"/>
  <c r="J45" i="4" s="1"/>
  <c r="I53" i="4"/>
  <c r="J53" i="4" s="1"/>
  <c r="I61" i="4"/>
  <c r="J61" i="4" s="1"/>
  <c r="I69" i="4"/>
  <c r="J69" i="4" s="1"/>
  <c r="I77" i="4"/>
  <c r="J77" i="4" s="1"/>
  <c r="I11" i="4"/>
  <c r="J11" i="4" s="1"/>
  <c r="I15" i="4"/>
  <c r="J15" i="4" s="1"/>
  <c r="I19" i="4"/>
  <c r="J19" i="4" s="1"/>
  <c r="I23" i="4"/>
  <c r="J23" i="4" s="1"/>
  <c r="I27" i="4"/>
  <c r="J27" i="4" s="1"/>
  <c r="I31" i="4"/>
  <c r="J31" i="4" s="1"/>
  <c r="I35" i="4"/>
  <c r="J35" i="4" s="1"/>
  <c r="I39" i="4"/>
  <c r="J39" i="4" s="1"/>
  <c r="I43" i="4"/>
  <c r="J43" i="4" s="1"/>
  <c r="I47" i="4"/>
  <c r="J47" i="4" s="1"/>
  <c r="I51" i="4"/>
  <c r="J51" i="4" s="1"/>
  <c r="I55" i="4"/>
  <c r="J55" i="4" s="1"/>
  <c r="I59" i="4"/>
  <c r="J59" i="4" s="1"/>
  <c r="I63" i="4"/>
  <c r="J63" i="4" s="1"/>
  <c r="I67" i="4"/>
  <c r="J67" i="4" s="1"/>
  <c r="I71" i="4"/>
  <c r="J71" i="4" s="1"/>
  <c r="I75" i="4"/>
  <c r="J75" i="4" s="1"/>
  <c r="I79" i="4"/>
  <c r="J79" i="4" s="1"/>
  <c r="I83" i="4"/>
  <c r="J83" i="4" s="1"/>
  <c r="I87" i="4"/>
  <c r="J87" i="4" s="1"/>
  <c r="I91" i="4"/>
  <c r="J91" i="4" s="1"/>
  <c r="I95" i="4"/>
  <c r="J95" i="4" s="1"/>
  <c r="I99" i="4"/>
  <c r="J99" i="4" s="1"/>
  <c r="I103" i="4"/>
  <c r="J103" i="4" s="1"/>
  <c r="I107" i="4"/>
  <c r="J107" i="4" s="1"/>
  <c r="I111" i="4"/>
  <c r="J111" i="4" s="1"/>
  <c r="I115" i="4"/>
  <c r="J115" i="4" s="1"/>
  <c r="I119" i="4"/>
  <c r="J119" i="4" s="1"/>
  <c r="I123" i="4"/>
  <c r="J123" i="4" s="1"/>
  <c r="I127" i="4"/>
  <c r="J127" i="4" s="1"/>
  <c r="I131" i="4"/>
  <c r="J131" i="4" s="1"/>
  <c r="I135" i="4"/>
  <c r="J135" i="4" s="1"/>
  <c r="I139" i="4"/>
  <c r="J139" i="4" s="1"/>
  <c r="I143" i="4"/>
  <c r="J143" i="4" s="1"/>
  <c r="I147" i="4"/>
  <c r="J147" i="4" s="1"/>
  <c r="I151" i="4"/>
  <c r="J151" i="4" s="1"/>
  <c r="I155" i="4"/>
  <c r="J155" i="4" s="1"/>
  <c r="I159" i="4"/>
  <c r="J159" i="4" s="1"/>
  <c r="I163" i="4"/>
  <c r="J163" i="4" s="1"/>
  <c r="I167" i="4"/>
  <c r="J167" i="4" s="1"/>
  <c r="I171" i="4"/>
  <c r="J171" i="4" s="1"/>
  <c r="I175" i="4"/>
  <c r="J175" i="4" s="1"/>
  <c r="I179" i="4"/>
  <c r="J179" i="4" s="1"/>
  <c r="I183" i="4"/>
  <c r="J183" i="4" s="1"/>
  <c r="I187" i="4"/>
  <c r="J187" i="4" s="1"/>
  <c r="I191" i="4"/>
  <c r="J191" i="4" s="1"/>
  <c r="I195" i="4"/>
  <c r="J195" i="4" s="1"/>
  <c r="I199" i="4"/>
  <c r="J199" i="4" s="1"/>
  <c r="I203" i="4"/>
  <c r="J203" i="4" s="1"/>
  <c r="I207" i="4"/>
  <c r="J207" i="4" s="1"/>
  <c r="I12" i="4"/>
  <c r="J12" i="4" s="1"/>
  <c r="I20" i="4"/>
  <c r="J20" i="4" s="1"/>
  <c r="I28" i="4"/>
  <c r="J28" i="4" s="1"/>
  <c r="I36" i="4"/>
  <c r="J36" i="4" s="1"/>
  <c r="I44" i="4"/>
  <c r="J44" i="4" s="1"/>
  <c r="I52" i="4"/>
  <c r="J52" i="4" s="1"/>
  <c r="I60" i="4"/>
  <c r="J60" i="4" s="1"/>
  <c r="I68" i="4"/>
  <c r="J68" i="4" s="1"/>
  <c r="I76" i="4"/>
  <c r="J76" i="4" s="1"/>
  <c r="I84" i="4"/>
  <c r="J84" i="4" s="1"/>
  <c r="I92" i="4"/>
  <c r="J92" i="4" s="1"/>
  <c r="I100" i="4"/>
  <c r="J100" i="4" s="1"/>
  <c r="I104" i="4"/>
  <c r="J104" i="4" s="1"/>
  <c r="I112" i="4"/>
  <c r="J112" i="4" s="1"/>
  <c r="I120" i="4"/>
  <c r="J120" i="4" s="1"/>
  <c r="I128" i="4"/>
  <c r="J128" i="4" s="1"/>
  <c r="I136" i="4"/>
  <c r="J136" i="4" s="1"/>
  <c r="I144" i="4"/>
  <c r="J144" i="4" s="1"/>
  <c r="I152" i="4"/>
  <c r="J152" i="4" s="1"/>
  <c r="I160" i="4"/>
  <c r="J160" i="4" s="1"/>
  <c r="I168" i="4"/>
  <c r="J168" i="4" s="1"/>
  <c r="I176" i="4"/>
  <c r="J176" i="4" s="1"/>
  <c r="I184" i="4"/>
  <c r="J184" i="4" s="1"/>
  <c r="I188" i="4"/>
  <c r="J188" i="4" s="1"/>
  <c r="I196" i="4"/>
  <c r="J196" i="4" s="1"/>
  <c r="I204" i="4"/>
  <c r="J204" i="4" s="1"/>
  <c r="I9" i="4"/>
  <c r="J9" i="4" s="1"/>
  <c r="I17" i="4"/>
  <c r="J17" i="4" s="1"/>
  <c r="I25" i="4"/>
  <c r="J25" i="4" s="1"/>
  <c r="I33" i="4"/>
  <c r="J33" i="4" s="1"/>
  <c r="I41" i="4"/>
  <c r="J41" i="4" s="1"/>
  <c r="I49" i="4"/>
  <c r="J49" i="4" s="1"/>
  <c r="I57" i="4"/>
  <c r="J57" i="4" s="1"/>
  <c r="I65" i="4"/>
  <c r="J65" i="4" s="1"/>
  <c r="I73" i="4"/>
  <c r="J73" i="4" s="1"/>
  <c r="I81" i="4"/>
  <c r="J81" i="4" s="1"/>
  <c r="I97" i="4"/>
  <c r="J97" i="4" s="1"/>
  <c r="I113" i="4"/>
  <c r="J113" i="4" s="1"/>
  <c r="I129" i="4"/>
  <c r="J129" i="4" s="1"/>
  <c r="I145" i="4"/>
  <c r="J145" i="4" s="1"/>
  <c r="I161" i="4"/>
  <c r="J161" i="4" s="1"/>
  <c r="I177" i="4"/>
  <c r="J177" i="4" s="1"/>
  <c r="I193" i="4"/>
  <c r="J193" i="4" s="1"/>
  <c r="I85" i="4"/>
  <c r="J85" i="4" s="1"/>
  <c r="I101" i="4"/>
  <c r="J101" i="4" s="1"/>
  <c r="I117" i="4"/>
  <c r="J117" i="4" s="1"/>
  <c r="I133" i="4"/>
  <c r="J133" i="4" s="1"/>
  <c r="I149" i="4"/>
  <c r="J149" i="4" s="1"/>
  <c r="I165" i="4"/>
  <c r="J165" i="4" s="1"/>
  <c r="I181" i="4"/>
  <c r="J181" i="4" s="1"/>
  <c r="I197" i="4"/>
  <c r="J197" i="4" s="1"/>
  <c r="I121" i="4"/>
  <c r="J121" i="4" s="1"/>
  <c r="I169" i="4"/>
  <c r="J169" i="4" s="1"/>
  <c r="I201" i="4"/>
  <c r="J201" i="4" s="1"/>
  <c r="I93" i="4"/>
  <c r="J93" i="4" s="1"/>
  <c r="I125" i="4"/>
  <c r="J125" i="4" s="1"/>
  <c r="I141" i="4"/>
  <c r="J141" i="4" s="1"/>
  <c r="I157" i="4"/>
  <c r="J157" i="4" s="1"/>
  <c r="I173" i="4"/>
  <c r="J173" i="4" s="1"/>
  <c r="I205" i="4"/>
  <c r="J205" i="4" s="1"/>
  <c r="I89" i="4"/>
  <c r="J89" i="4" s="1"/>
  <c r="I105" i="4"/>
  <c r="J105" i="4" s="1"/>
  <c r="I137" i="4"/>
  <c r="J137" i="4" s="1"/>
  <c r="I153" i="4"/>
  <c r="J153" i="4" s="1"/>
  <c r="I185" i="4"/>
  <c r="J185" i="4" s="1"/>
  <c r="I109" i="4"/>
  <c r="J109" i="4" s="1"/>
  <c r="I189" i="4"/>
  <c r="J189" i="4" s="1"/>
  <c r="I8" i="4"/>
  <c r="J8" i="4" s="1"/>
  <c r="I9" i="3"/>
  <c r="J9" i="3" s="1"/>
  <c r="I13" i="3"/>
  <c r="J13" i="3" s="1"/>
  <c r="I17" i="3"/>
  <c r="J17" i="3" s="1"/>
  <c r="I21" i="3"/>
  <c r="J21" i="3" s="1"/>
  <c r="I25" i="3"/>
  <c r="J25" i="3" s="1"/>
  <c r="I29" i="3"/>
  <c r="J29" i="3" s="1"/>
  <c r="I33" i="3"/>
  <c r="J33" i="3" s="1"/>
  <c r="I37" i="3"/>
  <c r="J37" i="3" s="1"/>
  <c r="I41" i="3"/>
  <c r="J41" i="3" s="1"/>
  <c r="I45" i="3"/>
  <c r="J45" i="3" s="1"/>
  <c r="I49" i="3"/>
  <c r="J49" i="3" s="1"/>
  <c r="I53" i="3"/>
  <c r="J53" i="3" s="1"/>
  <c r="I57" i="3"/>
  <c r="J57" i="3" s="1"/>
  <c r="I61" i="3"/>
  <c r="J61" i="3" s="1"/>
  <c r="I65" i="3"/>
  <c r="J65" i="3" s="1"/>
  <c r="I69" i="3"/>
  <c r="J69" i="3" s="1"/>
  <c r="I73" i="3"/>
  <c r="J73" i="3" s="1"/>
  <c r="I77" i="3"/>
  <c r="J77" i="3" s="1"/>
  <c r="I81" i="3"/>
  <c r="J81" i="3" s="1"/>
  <c r="I85" i="3"/>
  <c r="J85" i="3" s="1"/>
  <c r="I89" i="3"/>
  <c r="J89" i="3" s="1"/>
  <c r="I93" i="3"/>
  <c r="J93" i="3" s="1"/>
  <c r="I97" i="3"/>
  <c r="J97" i="3" s="1"/>
  <c r="I101" i="3"/>
  <c r="J101" i="3" s="1"/>
  <c r="I105" i="3"/>
  <c r="J105" i="3" s="1"/>
  <c r="I109" i="3"/>
  <c r="J109" i="3" s="1"/>
  <c r="I113" i="3"/>
  <c r="J113" i="3" s="1"/>
  <c r="I117" i="3"/>
  <c r="J117" i="3" s="1"/>
  <c r="I121" i="3"/>
  <c r="J121" i="3" s="1"/>
  <c r="I125" i="3"/>
  <c r="J125" i="3" s="1"/>
  <c r="I129" i="3"/>
  <c r="J129" i="3" s="1"/>
  <c r="I133" i="3"/>
  <c r="J133" i="3" s="1"/>
  <c r="I137" i="3"/>
  <c r="J137" i="3" s="1"/>
  <c r="I141" i="3"/>
  <c r="J141" i="3" s="1"/>
  <c r="I145" i="3"/>
  <c r="J145" i="3" s="1"/>
  <c r="I149" i="3"/>
  <c r="J149" i="3" s="1"/>
  <c r="I153" i="3"/>
  <c r="J153" i="3" s="1"/>
  <c r="I157" i="3"/>
  <c r="J157" i="3" s="1"/>
  <c r="I161" i="3"/>
  <c r="J161" i="3" s="1"/>
  <c r="I165" i="3"/>
  <c r="J165" i="3" s="1"/>
  <c r="I169" i="3"/>
  <c r="J169" i="3" s="1"/>
  <c r="I173" i="3"/>
  <c r="J173" i="3" s="1"/>
  <c r="I177" i="3"/>
  <c r="J177" i="3" s="1"/>
  <c r="I181" i="3"/>
  <c r="J181" i="3" s="1"/>
  <c r="I185" i="3"/>
  <c r="J185" i="3" s="1"/>
  <c r="I189" i="3"/>
  <c r="J189" i="3" s="1"/>
  <c r="I193" i="3"/>
  <c r="J193" i="3" s="1"/>
  <c r="I197" i="3"/>
  <c r="J197" i="3" s="1"/>
  <c r="I201" i="3"/>
  <c r="J201" i="3" s="1"/>
  <c r="I205" i="3"/>
  <c r="J205" i="3" s="1"/>
  <c r="I128" i="3"/>
  <c r="J128" i="3" s="1"/>
  <c r="I136" i="3"/>
  <c r="J136" i="3" s="1"/>
  <c r="I148" i="3"/>
  <c r="J148" i="3" s="1"/>
  <c r="I160" i="3"/>
  <c r="J160" i="3" s="1"/>
  <c r="I172" i="3"/>
  <c r="J172" i="3" s="1"/>
  <c r="I188" i="3"/>
  <c r="J188" i="3" s="1"/>
  <c r="I200" i="3"/>
  <c r="J200" i="3" s="1"/>
  <c r="I10" i="3"/>
  <c r="J10" i="3" s="1"/>
  <c r="I14" i="3"/>
  <c r="J14" i="3" s="1"/>
  <c r="I18" i="3"/>
  <c r="J18" i="3" s="1"/>
  <c r="I22" i="3"/>
  <c r="J22" i="3" s="1"/>
  <c r="I26" i="3"/>
  <c r="J26" i="3" s="1"/>
  <c r="I30" i="3"/>
  <c r="J30" i="3" s="1"/>
  <c r="I34" i="3"/>
  <c r="J34" i="3" s="1"/>
  <c r="I38" i="3"/>
  <c r="J38" i="3" s="1"/>
  <c r="I42" i="3"/>
  <c r="J42" i="3" s="1"/>
  <c r="I46" i="3"/>
  <c r="J46" i="3" s="1"/>
  <c r="I50" i="3"/>
  <c r="J50" i="3" s="1"/>
  <c r="I54" i="3"/>
  <c r="J54" i="3" s="1"/>
  <c r="I58" i="3"/>
  <c r="J58" i="3" s="1"/>
  <c r="I62" i="3"/>
  <c r="J62" i="3" s="1"/>
  <c r="I66" i="3"/>
  <c r="J66" i="3" s="1"/>
  <c r="I70" i="3"/>
  <c r="J70" i="3" s="1"/>
  <c r="I74" i="3"/>
  <c r="J74" i="3" s="1"/>
  <c r="I78" i="3"/>
  <c r="J78" i="3" s="1"/>
  <c r="I82" i="3"/>
  <c r="J82" i="3" s="1"/>
  <c r="I86" i="3"/>
  <c r="J86" i="3" s="1"/>
  <c r="I90" i="3"/>
  <c r="J90" i="3" s="1"/>
  <c r="I94" i="3"/>
  <c r="J94" i="3" s="1"/>
  <c r="I98" i="3"/>
  <c r="J98" i="3" s="1"/>
  <c r="I102" i="3"/>
  <c r="J102" i="3" s="1"/>
  <c r="I106" i="3"/>
  <c r="J106" i="3" s="1"/>
  <c r="I110" i="3"/>
  <c r="J110" i="3" s="1"/>
  <c r="I114" i="3"/>
  <c r="J114" i="3" s="1"/>
  <c r="I118" i="3"/>
  <c r="J118" i="3" s="1"/>
  <c r="I122" i="3"/>
  <c r="J122" i="3" s="1"/>
  <c r="I126" i="3"/>
  <c r="J126" i="3" s="1"/>
  <c r="I130" i="3"/>
  <c r="J130" i="3" s="1"/>
  <c r="I134" i="3"/>
  <c r="J134" i="3" s="1"/>
  <c r="I138" i="3"/>
  <c r="J138" i="3" s="1"/>
  <c r="I142" i="3"/>
  <c r="J142" i="3" s="1"/>
  <c r="I146" i="3"/>
  <c r="J146" i="3" s="1"/>
  <c r="I150" i="3"/>
  <c r="J150" i="3" s="1"/>
  <c r="I154" i="3"/>
  <c r="J154" i="3" s="1"/>
  <c r="I158" i="3"/>
  <c r="J158" i="3" s="1"/>
  <c r="I162" i="3"/>
  <c r="J162" i="3" s="1"/>
  <c r="I166" i="3"/>
  <c r="J166" i="3" s="1"/>
  <c r="I170" i="3"/>
  <c r="J170" i="3" s="1"/>
  <c r="I174" i="3"/>
  <c r="J174" i="3" s="1"/>
  <c r="I178" i="3"/>
  <c r="J178" i="3" s="1"/>
  <c r="I182" i="3"/>
  <c r="J182" i="3" s="1"/>
  <c r="I186" i="3"/>
  <c r="J186" i="3" s="1"/>
  <c r="I190" i="3"/>
  <c r="J190" i="3" s="1"/>
  <c r="I194" i="3"/>
  <c r="J194" i="3" s="1"/>
  <c r="I198" i="3"/>
  <c r="J198" i="3" s="1"/>
  <c r="I202" i="3"/>
  <c r="J202" i="3" s="1"/>
  <c r="I206" i="3"/>
  <c r="J206" i="3" s="1"/>
  <c r="I124" i="3"/>
  <c r="J124" i="3" s="1"/>
  <c r="I140" i="3"/>
  <c r="J140" i="3" s="1"/>
  <c r="I152" i="3"/>
  <c r="J152" i="3" s="1"/>
  <c r="I164" i="3"/>
  <c r="J164" i="3" s="1"/>
  <c r="I180" i="3"/>
  <c r="J180" i="3" s="1"/>
  <c r="I192" i="3"/>
  <c r="J192" i="3" s="1"/>
  <c r="I204" i="3"/>
  <c r="J204" i="3" s="1"/>
  <c r="I11" i="3"/>
  <c r="J11" i="3" s="1"/>
  <c r="I15" i="3"/>
  <c r="J15" i="3" s="1"/>
  <c r="I19" i="3"/>
  <c r="J19" i="3" s="1"/>
  <c r="I23" i="3"/>
  <c r="J23" i="3" s="1"/>
  <c r="I27" i="3"/>
  <c r="J27" i="3" s="1"/>
  <c r="I31" i="3"/>
  <c r="J31" i="3" s="1"/>
  <c r="I35" i="3"/>
  <c r="J35" i="3" s="1"/>
  <c r="I39" i="3"/>
  <c r="J39" i="3" s="1"/>
  <c r="I43" i="3"/>
  <c r="J43" i="3" s="1"/>
  <c r="I47" i="3"/>
  <c r="J47" i="3" s="1"/>
  <c r="I51" i="3"/>
  <c r="J51" i="3" s="1"/>
  <c r="I55" i="3"/>
  <c r="J55" i="3" s="1"/>
  <c r="I59" i="3"/>
  <c r="J59" i="3" s="1"/>
  <c r="I63" i="3"/>
  <c r="J63" i="3" s="1"/>
  <c r="I67" i="3"/>
  <c r="J67" i="3" s="1"/>
  <c r="I71" i="3"/>
  <c r="J71" i="3" s="1"/>
  <c r="I75" i="3"/>
  <c r="J75" i="3" s="1"/>
  <c r="I79" i="3"/>
  <c r="J79" i="3" s="1"/>
  <c r="I83" i="3"/>
  <c r="J83" i="3" s="1"/>
  <c r="I87" i="3"/>
  <c r="J87" i="3" s="1"/>
  <c r="I91" i="3"/>
  <c r="J91" i="3" s="1"/>
  <c r="I95" i="3"/>
  <c r="J95" i="3" s="1"/>
  <c r="I99" i="3"/>
  <c r="J99" i="3" s="1"/>
  <c r="I103" i="3"/>
  <c r="J103" i="3" s="1"/>
  <c r="I107" i="3"/>
  <c r="J107" i="3" s="1"/>
  <c r="I111" i="3"/>
  <c r="J111" i="3" s="1"/>
  <c r="I115" i="3"/>
  <c r="J115" i="3" s="1"/>
  <c r="I119" i="3"/>
  <c r="J119" i="3" s="1"/>
  <c r="I123" i="3"/>
  <c r="J123" i="3" s="1"/>
  <c r="I127" i="3"/>
  <c r="J127" i="3" s="1"/>
  <c r="I131" i="3"/>
  <c r="J131" i="3" s="1"/>
  <c r="I135" i="3"/>
  <c r="J135" i="3" s="1"/>
  <c r="I139" i="3"/>
  <c r="J139" i="3" s="1"/>
  <c r="I143" i="3"/>
  <c r="J143" i="3" s="1"/>
  <c r="I147" i="3"/>
  <c r="J147" i="3" s="1"/>
  <c r="I151" i="3"/>
  <c r="J151" i="3" s="1"/>
  <c r="I155" i="3"/>
  <c r="J155" i="3" s="1"/>
  <c r="I159" i="3"/>
  <c r="J159" i="3" s="1"/>
  <c r="I163" i="3"/>
  <c r="J163" i="3" s="1"/>
  <c r="I167" i="3"/>
  <c r="J167" i="3" s="1"/>
  <c r="I171" i="3"/>
  <c r="J171" i="3" s="1"/>
  <c r="I175" i="3"/>
  <c r="J175" i="3" s="1"/>
  <c r="I179" i="3"/>
  <c r="J179" i="3" s="1"/>
  <c r="I183" i="3"/>
  <c r="J183" i="3" s="1"/>
  <c r="I187" i="3"/>
  <c r="J187" i="3" s="1"/>
  <c r="I191" i="3"/>
  <c r="J191" i="3" s="1"/>
  <c r="I195" i="3"/>
  <c r="J195" i="3" s="1"/>
  <c r="I199" i="3"/>
  <c r="J199" i="3" s="1"/>
  <c r="I203" i="3"/>
  <c r="J203" i="3" s="1"/>
  <c r="I207" i="3"/>
  <c r="J207" i="3" s="1"/>
  <c r="I12" i="3"/>
  <c r="J12" i="3" s="1"/>
  <c r="I16" i="3"/>
  <c r="J16" i="3" s="1"/>
  <c r="I20" i="3"/>
  <c r="J20" i="3" s="1"/>
  <c r="I24" i="3"/>
  <c r="J24" i="3" s="1"/>
  <c r="I28" i="3"/>
  <c r="J28" i="3" s="1"/>
  <c r="I32" i="3"/>
  <c r="J32" i="3" s="1"/>
  <c r="I36" i="3"/>
  <c r="J36" i="3" s="1"/>
  <c r="I40" i="3"/>
  <c r="J40" i="3" s="1"/>
  <c r="I44" i="3"/>
  <c r="J44" i="3" s="1"/>
  <c r="I48" i="3"/>
  <c r="J48" i="3" s="1"/>
  <c r="I52" i="3"/>
  <c r="J52" i="3" s="1"/>
  <c r="I56" i="3"/>
  <c r="J56" i="3" s="1"/>
  <c r="I60" i="3"/>
  <c r="J60" i="3" s="1"/>
  <c r="I64" i="3"/>
  <c r="J64" i="3" s="1"/>
  <c r="I68" i="3"/>
  <c r="J68" i="3" s="1"/>
  <c r="I72" i="3"/>
  <c r="J72" i="3" s="1"/>
  <c r="I76" i="3"/>
  <c r="J76" i="3" s="1"/>
  <c r="I80" i="3"/>
  <c r="J80" i="3" s="1"/>
  <c r="I84" i="3"/>
  <c r="J84" i="3" s="1"/>
  <c r="I88" i="3"/>
  <c r="J88" i="3" s="1"/>
  <c r="I92" i="3"/>
  <c r="J92" i="3" s="1"/>
  <c r="I96" i="3"/>
  <c r="J96" i="3" s="1"/>
  <c r="I100" i="3"/>
  <c r="J100" i="3" s="1"/>
  <c r="I104" i="3"/>
  <c r="J104" i="3" s="1"/>
  <c r="I108" i="3"/>
  <c r="J108" i="3" s="1"/>
  <c r="I112" i="3"/>
  <c r="J112" i="3" s="1"/>
  <c r="I116" i="3"/>
  <c r="J116" i="3" s="1"/>
  <c r="I120" i="3"/>
  <c r="J120" i="3" s="1"/>
  <c r="I132" i="3"/>
  <c r="J132" i="3" s="1"/>
  <c r="I144" i="3"/>
  <c r="J144" i="3" s="1"/>
  <c r="I156" i="3"/>
  <c r="J156" i="3" s="1"/>
  <c r="I168" i="3"/>
  <c r="J168" i="3" s="1"/>
  <c r="I176" i="3"/>
  <c r="J176" i="3" s="1"/>
  <c r="I184" i="3"/>
  <c r="J184" i="3" s="1"/>
  <c r="I196" i="3"/>
  <c r="J196" i="3" s="1"/>
  <c r="I208" i="3"/>
  <c r="J208" i="3" s="1"/>
  <c r="I8" i="3"/>
  <c r="J8" i="3" s="1"/>
  <c r="I9" i="2"/>
  <c r="J9" i="2" s="1"/>
  <c r="I13" i="2"/>
  <c r="I17" i="2"/>
  <c r="I21" i="2"/>
  <c r="I25" i="2"/>
  <c r="I29" i="2"/>
  <c r="I33" i="2"/>
  <c r="I37" i="2"/>
  <c r="I41" i="2"/>
  <c r="I45" i="2"/>
  <c r="I49" i="2"/>
  <c r="I53" i="2"/>
  <c r="I57" i="2"/>
  <c r="I61" i="2"/>
  <c r="I65" i="2"/>
  <c r="I69" i="2"/>
  <c r="I73" i="2"/>
  <c r="I77" i="2"/>
  <c r="I81" i="2"/>
  <c r="I85" i="2"/>
  <c r="I89" i="2"/>
  <c r="I93" i="2"/>
  <c r="I97" i="2"/>
  <c r="I101" i="2"/>
  <c r="I105" i="2"/>
  <c r="I109" i="2"/>
  <c r="I113" i="2"/>
  <c r="I117" i="2"/>
  <c r="I121" i="2"/>
  <c r="I125" i="2"/>
  <c r="I129" i="2"/>
  <c r="I133" i="2"/>
  <c r="I137" i="2"/>
  <c r="I141" i="2"/>
  <c r="I145" i="2"/>
  <c r="I149" i="2"/>
  <c r="I153" i="2"/>
  <c r="I157" i="2"/>
  <c r="I161" i="2"/>
  <c r="I165" i="2"/>
  <c r="I169" i="2"/>
  <c r="I173" i="2"/>
  <c r="I177" i="2"/>
  <c r="I181" i="2"/>
  <c r="I185" i="2"/>
  <c r="I189" i="2"/>
  <c r="I193" i="2"/>
  <c r="I197" i="2"/>
  <c r="I201" i="2"/>
  <c r="I205" i="2"/>
  <c r="I8" i="2"/>
  <c r="J8" i="2" s="1"/>
  <c r="I10" i="2"/>
  <c r="I14" i="2"/>
  <c r="I18" i="2"/>
  <c r="I22" i="2"/>
  <c r="I26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I102" i="2"/>
  <c r="I106" i="2"/>
  <c r="I110" i="2"/>
  <c r="I114" i="2"/>
  <c r="I118" i="2"/>
  <c r="I11" i="2"/>
  <c r="I15" i="2"/>
  <c r="I19" i="2"/>
  <c r="I23" i="2"/>
  <c r="I27" i="2"/>
  <c r="I31" i="2"/>
  <c r="I35" i="2"/>
  <c r="I39" i="2"/>
  <c r="I43" i="2"/>
  <c r="I47" i="2"/>
  <c r="I51" i="2"/>
  <c r="I55" i="2"/>
  <c r="I59" i="2"/>
  <c r="I63" i="2"/>
  <c r="I67" i="2"/>
  <c r="I71" i="2"/>
  <c r="I75" i="2"/>
  <c r="I79" i="2"/>
  <c r="I83" i="2"/>
  <c r="I87" i="2"/>
  <c r="I91" i="2"/>
  <c r="I95" i="2"/>
  <c r="I99" i="2"/>
  <c r="I103" i="2"/>
  <c r="I107" i="2"/>
  <c r="I111" i="2"/>
  <c r="I115" i="2"/>
  <c r="I119" i="2"/>
  <c r="I123" i="2"/>
  <c r="I127" i="2"/>
  <c r="I131" i="2"/>
  <c r="I135" i="2"/>
  <c r="I139" i="2"/>
  <c r="I143" i="2"/>
  <c r="I147" i="2"/>
  <c r="I151" i="2"/>
  <c r="I155" i="2"/>
  <c r="I159" i="2"/>
  <c r="I163" i="2"/>
  <c r="I167" i="2"/>
  <c r="I171" i="2"/>
  <c r="I175" i="2"/>
  <c r="I179" i="2"/>
  <c r="I183" i="2"/>
  <c r="I187" i="2"/>
  <c r="I191" i="2"/>
  <c r="I195" i="2"/>
  <c r="I199" i="2"/>
  <c r="I203" i="2"/>
  <c r="I207" i="2"/>
  <c r="I12" i="2"/>
  <c r="I16" i="2"/>
  <c r="I20" i="2"/>
  <c r="I24" i="2"/>
  <c r="I28" i="2"/>
  <c r="I32" i="2"/>
  <c r="I36" i="2"/>
  <c r="I40" i="2"/>
  <c r="I44" i="2"/>
  <c r="I48" i="2"/>
  <c r="I52" i="2"/>
  <c r="I56" i="2"/>
  <c r="I60" i="2"/>
  <c r="I64" i="2"/>
  <c r="I68" i="2"/>
  <c r="I72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22" i="2"/>
  <c r="I138" i="2"/>
  <c r="I152" i="2"/>
  <c r="I160" i="2"/>
  <c r="I168" i="2"/>
  <c r="I176" i="2"/>
  <c r="I184" i="2"/>
  <c r="I192" i="2"/>
  <c r="I208" i="2"/>
  <c r="I142" i="2"/>
  <c r="I154" i="2"/>
  <c r="I170" i="2"/>
  <c r="I186" i="2"/>
  <c r="I202" i="2"/>
  <c r="I130" i="2"/>
  <c r="I146" i="2"/>
  <c r="I156" i="2"/>
  <c r="I164" i="2"/>
  <c r="I172" i="2"/>
  <c r="I180" i="2"/>
  <c r="I188" i="2"/>
  <c r="I196" i="2"/>
  <c r="I204" i="2"/>
  <c r="I134" i="2"/>
  <c r="I150" i="2"/>
  <c r="I158" i="2"/>
  <c r="I166" i="2"/>
  <c r="I174" i="2"/>
  <c r="I182" i="2"/>
  <c r="I190" i="2"/>
  <c r="I198" i="2"/>
  <c r="I206" i="2"/>
  <c r="I200" i="2"/>
  <c r="I126" i="2"/>
  <c r="I162" i="2"/>
  <c r="I178" i="2"/>
  <c r="I194" i="2"/>
  <c r="J10" i="2" l="1"/>
  <c r="J11" i="2" l="1"/>
  <c r="J12" i="2" l="1"/>
  <c r="J13" i="2" l="1"/>
  <c r="J14" i="2" l="1"/>
  <c r="J15" i="2" l="1"/>
  <c r="J16" i="2" l="1"/>
  <c r="J17" i="2" l="1"/>
  <c r="J18" i="2" l="1"/>
  <c r="J19" i="2" l="1"/>
  <c r="J20" i="2" l="1"/>
  <c r="J21" i="2" l="1"/>
  <c r="J22" i="2" l="1"/>
  <c r="J23" i="2" l="1"/>
  <c r="J24" i="2" l="1"/>
  <c r="J25" i="2" l="1"/>
  <c r="J26" i="2" l="1"/>
  <c r="J27" i="2" l="1"/>
  <c r="J28" i="2" l="1"/>
  <c r="J29" i="2" l="1"/>
  <c r="J30" i="2" l="1"/>
  <c r="J31" i="2" l="1"/>
  <c r="J32" i="2" l="1"/>
  <c r="J33" i="2" l="1"/>
  <c r="J34" i="2" l="1"/>
  <c r="J35" i="2" l="1"/>
  <c r="J36" i="2" l="1"/>
  <c r="J37" i="2" l="1"/>
  <c r="J38" i="2" l="1"/>
  <c r="J39" i="2" l="1"/>
  <c r="J40" i="2" l="1"/>
  <c r="J41" i="2" l="1"/>
  <c r="J42" i="2" l="1"/>
  <c r="J43" i="2" l="1"/>
  <c r="J44" i="2" l="1"/>
  <c r="J45" i="2" l="1"/>
  <c r="J46" i="2" l="1"/>
  <c r="J47" i="2" l="1"/>
  <c r="J48" i="2" l="1"/>
  <c r="J49" i="2" l="1"/>
  <c r="J50" i="2" l="1"/>
  <c r="J51" i="2" l="1"/>
  <c r="J52" i="2" l="1"/>
  <c r="J53" i="2" l="1"/>
  <c r="J54" i="2" l="1"/>
  <c r="J55" i="2" l="1"/>
  <c r="J56" i="2" l="1"/>
  <c r="J57" i="2" l="1"/>
  <c r="J58" i="2" l="1"/>
  <c r="J59" i="2" l="1"/>
  <c r="J60" i="2" l="1"/>
  <c r="J61" i="2" l="1"/>
  <c r="J62" i="2" l="1"/>
  <c r="J63" i="2" l="1"/>
  <c r="J64" i="2" l="1"/>
  <c r="J65" i="2" l="1"/>
  <c r="J66" i="2" l="1"/>
  <c r="J67" i="2" l="1"/>
  <c r="J68" i="2" l="1"/>
  <c r="J69" i="2" l="1"/>
  <c r="J70" i="2" l="1"/>
  <c r="J71" i="2" l="1"/>
  <c r="J72" i="2" l="1"/>
  <c r="J73" i="2" l="1"/>
  <c r="J74" i="2" l="1"/>
  <c r="J75" i="2" l="1"/>
  <c r="J76" i="2" l="1"/>
  <c r="J77" i="2" l="1"/>
  <c r="J78" i="2" l="1"/>
  <c r="J79" i="2" l="1"/>
  <c r="J80" i="2" l="1"/>
  <c r="J81" i="2" l="1"/>
  <c r="J82" i="2" l="1"/>
  <c r="J83" i="2" l="1"/>
  <c r="J84" i="2" l="1"/>
  <c r="J85" i="2" l="1"/>
  <c r="J86" i="2" l="1"/>
  <c r="J87" i="2" l="1"/>
  <c r="J88" i="2" l="1"/>
  <c r="J89" i="2" l="1"/>
  <c r="J90" i="2" l="1"/>
  <c r="J91" i="2" l="1"/>
  <c r="J92" i="2" l="1"/>
  <c r="J93" i="2" l="1"/>
  <c r="J94" i="2" l="1"/>
  <c r="J95" i="2" l="1"/>
  <c r="J96" i="2" l="1"/>
  <c r="J97" i="2" l="1"/>
  <c r="J98" i="2" l="1"/>
  <c r="J99" i="2" l="1"/>
  <c r="J100" i="2" l="1"/>
  <c r="J101" i="2" l="1"/>
  <c r="J102" i="2" l="1"/>
  <c r="J103" i="2" l="1"/>
  <c r="J104" i="2" l="1"/>
  <c r="J105" i="2" l="1"/>
  <c r="J106" i="2" l="1"/>
  <c r="J107" i="2" l="1"/>
  <c r="J108" i="2" l="1"/>
  <c r="J109" i="2" l="1"/>
  <c r="J110" i="2" l="1"/>
  <c r="J111" i="2" l="1"/>
  <c r="J112" i="2" l="1"/>
  <c r="J113" i="2" l="1"/>
  <c r="J114" i="2" l="1"/>
  <c r="J115" i="2" l="1"/>
  <c r="J116" i="2" l="1"/>
  <c r="J117" i="2" l="1"/>
  <c r="J118" i="2" l="1"/>
  <c r="J119" i="2" l="1"/>
  <c r="J120" i="2" l="1"/>
  <c r="J121" i="2" l="1"/>
  <c r="J122" i="2" l="1"/>
  <c r="J123" i="2" l="1"/>
  <c r="J124" i="2" l="1"/>
  <c r="J125" i="2" l="1"/>
  <c r="J126" i="2" l="1"/>
  <c r="J127" i="2" l="1"/>
  <c r="J128" i="2" l="1"/>
  <c r="J129" i="2" l="1"/>
  <c r="J130" i="2" l="1"/>
  <c r="J131" i="2" l="1"/>
  <c r="J132" i="2" l="1"/>
  <c r="J133" i="2" l="1"/>
  <c r="J134" i="2" l="1"/>
  <c r="J135" i="2" l="1"/>
  <c r="J136" i="2" l="1"/>
  <c r="J137" i="2" l="1"/>
  <c r="J138" i="2" l="1"/>
  <c r="J139" i="2" l="1"/>
  <c r="J140" i="2" l="1"/>
  <c r="J141" i="2" l="1"/>
  <c r="J142" i="2" l="1"/>
  <c r="J143" i="2" l="1"/>
  <c r="J144" i="2" l="1"/>
  <c r="J145" i="2" l="1"/>
  <c r="J146" i="2" l="1"/>
  <c r="J147" i="2" l="1"/>
  <c r="J148" i="2" l="1"/>
  <c r="J149" i="2" l="1"/>
  <c r="J150" i="2" l="1"/>
  <c r="J151" i="2" l="1"/>
  <c r="J152" i="2" l="1"/>
  <c r="J153" i="2" l="1"/>
  <c r="J154" i="2" l="1"/>
  <c r="J155" i="2" l="1"/>
  <c r="J156" i="2" l="1"/>
  <c r="J157" i="2" l="1"/>
  <c r="J158" i="2" l="1"/>
  <c r="J159" i="2" l="1"/>
  <c r="J160" i="2" l="1"/>
  <c r="J161" i="2" l="1"/>
  <c r="J162" i="2" l="1"/>
  <c r="J163" i="2" l="1"/>
  <c r="J164" i="2" l="1"/>
  <c r="J165" i="2" l="1"/>
  <c r="J166" i="2" l="1"/>
  <c r="J167" i="2" l="1"/>
  <c r="J168" i="2" l="1"/>
  <c r="J169" i="2" l="1"/>
  <c r="J170" i="2" l="1"/>
  <c r="J171" i="2" l="1"/>
  <c r="J172" i="2" l="1"/>
  <c r="J173" i="2" l="1"/>
  <c r="J174" i="2" l="1"/>
  <c r="J175" i="2" l="1"/>
  <c r="J176" i="2" l="1"/>
  <c r="J177" i="2" l="1"/>
  <c r="J178" i="2" l="1"/>
  <c r="J179" i="2" l="1"/>
  <c r="J180" i="2" l="1"/>
  <c r="J181" i="2" l="1"/>
  <c r="J182" i="2" l="1"/>
  <c r="J183" i="2" l="1"/>
  <c r="J184" i="2" l="1"/>
  <c r="J185" i="2" l="1"/>
  <c r="J186" i="2" l="1"/>
  <c r="J187" i="2" l="1"/>
  <c r="J188" i="2" l="1"/>
  <c r="J189" i="2" l="1"/>
  <c r="J190" i="2" l="1"/>
  <c r="J191" i="2" l="1"/>
  <c r="J192" i="2" l="1"/>
  <c r="J193" i="2" l="1"/>
  <c r="J194" i="2" l="1"/>
  <c r="J195" i="2" l="1"/>
  <c r="J196" i="2" l="1"/>
  <c r="J197" i="2" l="1"/>
  <c r="J198" i="2" l="1"/>
  <c r="J199" i="2" l="1"/>
  <c r="J200" i="2" l="1"/>
  <c r="J201" i="2" l="1"/>
  <c r="J202" i="2" l="1"/>
  <c r="J203" i="2" l="1"/>
  <c r="J204" i="2" l="1"/>
  <c r="J205" i="2" l="1"/>
  <c r="J206" i="2" l="1"/>
  <c r="J207" i="2" l="1"/>
  <c r="J20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UFSJ</author>
  </authors>
  <commentList>
    <comment ref="E5" authorId="0" shapeId="0" xr:uid="{CE8DC98E-E413-401F-BFF5-40B6CAE88FDC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inserir o nº do memorando enviado à DIFIN para liberação do saldo correspondente</t>
        </r>
      </text>
    </comment>
    <comment ref="G5" authorId="0" shapeId="0" xr:uid="{B71F605D-D2AC-4437-A0AB-87C5C89BCD57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preencher a quantidade de avos devidos para cada funcionário</t>
        </r>
      </text>
    </comment>
    <comment ref="I6" authorId="0" shapeId="0" xr:uid="{0D0D8782-F1E0-46C8-9C34-B95CFBA2C060}">
      <text>
        <r>
          <rPr>
            <b/>
            <sz val="9"/>
            <color indexed="81"/>
            <rFont val="Segoe UI"/>
            <family val="2"/>
          </rPr>
          <t>Preencher o percentual de acordo com o RAT</t>
        </r>
        <r>
          <rPr>
            <sz val="9"/>
            <color indexed="81"/>
            <rFont val="Segoe UI"/>
            <family val="2"/>
          </rPr>
          <t xml:space="preserve">
se RAT = 1% o percentual corresponde a 7,39%
se RAT = 2% o percentual corresponde a 7,60%
se RAT = 3% o percentual corresponde a 7,82%
Fonte: anexo XII da IN 05/2017 e caderno de logística Conta vinculada
Ao preencher um dos percentuais acima, automaticamente a planilha calculará o percentual proporcional correspondente referente ao submódulo 2.2 na célula destacada na cor laranja</t>
        </r>
      </text>
    </comment>
    <comment ref="I7" authorId="0" shapeId="0" xr:uid="{BD107A17-90A2-4EAE-AE80-6EE4C6831295}">
      <text>
        <r>
          <rPr>
            <b/>
            <sz val="9"/>
            <color indexed="81"/>
            <rFont val="Segoe UI"/>
            <family val="2"/>
          </rPr>
          <t>UFSJ:
Nas planilhas mensais, o valor do submódulo 2.2 é obtido a partir da aplicação de seu percentual sobre a remuneração. Assim, o valor resultante representa a incidência total deste submódulo sobre o 13º, férias e 1/3. 
Para liberação de 13º e férias é necessário obter a incidência sobre estas rubricas separadamente.
Desta forma, quando preenchido  o RAT respectivo da contratação na célula destacada em amarelo e a remuneração do empregado, a porcentagem resultante nesta célula representa a proporcionalidade da incidência total somente sobre férias e 1/3
Para conhecimento, segue a memória de cálculo para este percentual:
fórmula
percentual = C / (A + B)*100, onde:
C - valor do submódulo 2.2 sobre férias, 1/3 e 13º
A -  valor do 13º (8,33% x remuneração)
B - valor das férias e 1/3 (12,10% x remuneração)
exemplo:
salário hipotético = 3.000,00
A                     13º:   3.000 x 8,33% = 250,00
B        férias e 1/3:   3.000,00 x 12,10% = 363,00
C  submódulo 2.2:  3.000,00 x 7,39% = 221,70 (7,39% se RAT = 1% e assim por diante)
percentual:  221,70 / (250,00 + 363,00) x 100 = 36,1664%
nesta situação hipotética o percentual proporcional para incidência do submódulo 2.2 sobre somente férias e 1/3 corresponderá a 36,1664%
se RAT = 1%, o percentual proprocional será 36,1723%
se RAT = 2%, o percentual proporcional será 37,2002%
se RAT = 3%, o percentual proporcional será 38,2770%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VEJA SIMULAÇÃO AO LADO, DEMONSTRANDO O CÁLCULO EM TODAS AS FASES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9" authorId="0" shapeId="0" xr:uid="{CB499315-203E-450E-8B15-154C42F0C283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no caso de RAT = 1%</t>
        </r>
      </text>
    </comment>
    <comment ref="T14" authorId="0" shapeId="0" xr:uid="{D159B5F3-1F2E-4C00-9FC1-6863D1BACF0D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PORCENTAGEM PROPORCIONAL
73,90 / (83,30 + 121,00) = 36,1723%, onde:
73,90 = valor do submódulo 2.2  (7,39% x 1000,00)
83,30 = valor do 13º (8,33% x 1000,00)
121,00 = valor das férias (12,10% x 1000,00)</t>
        </r>
      </text>
    </comment>
    <comment ref="T19" authorId="0" shapeId="0" xr:uid="{DCBA10EB-86A5-41D9-9C70-C778C7C084AE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PORCENTAGEM PROPORCIONAL
73,90 / (83,30 + 121,00) = 36,1723%, onde:
73,90 = valor do submódulo 2.2  (7,39% x 1000,00)
83,30 = valor do 13º (8,33% x 1000,00)
121,00 = valor das férias (12,10% x 1000,00)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UFSJ</author>
  </authors>
  <commentList>
    <comment ref="E5" authorId="0" shapeId="0" xr:uid="{ED960894-928F-49B2-9039-78624D1C1D61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inserir o nº do memorando enviado à DIFIN para liberação do saldo correspondente</t>
        </r>
      </text>
    </comment>
    <comment ref="G5" authorId="0" shapeId="0" xr:uid="{FF73EA51-F7D1-41DE-AE2C-FC975F143CA3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preencher a quantidade de avos devidos para cada funcionário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UFSJ</author>
  </authors>
  <commentList>
    <comment ref="E5" authorId="0" shapeId="0" xr:uid="{B7202B1B-A84E-4C54-9998-A3D041F47EA0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inserir o nº do memorando enviado à DIFIN para liberação do saldo correspondente</t>
        </r>
      </text>
    </comment>
    <comment ref="G5" authorId="0" shapeId="0" xr:uid="{1391BA46-0C40-4197-8B9A-4A27EBA26B8E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preencher a quantidade de avos devidos para cada funcionário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UFSJ</author>
  </authors>
  <commentList>
    <comment ref="E5" authorId="0" shapeId="0" xr:uid="{409990DB-C727-4482-8A2D-1916597C3C09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inserir o nº do memorando enviado à DIFIN para liberação do saldo correspondente</t>
        </r>
      </text>
    </comment>
    <comment ref="G5" authorId="0" shapeId="0" xr:uid="{BCC7675B-A786-4A3B-B79A-052DFEA87D62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preencher a quantidade de avos devidos para cada funcionário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UFSJ</author>
  </authors>
  <commentList>
    <comment ref="E5" authorId="0" shapeId="0" xr:uid="{7C9BA73B-C48E-4E0A-B3F5-7619AF44C904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inserir o nº do memorando enviado à DIFIN para liberação do saldo correspondente</t>
        </r>
      </text>
    </comment>
    <comment ref="G5" authorId="0" shapeId="0" xr:uid="{12B77BB5-B242-4B1D-8D19-64DF68CB3E84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preencher a quantidade de avos devidos para cada funcionário</t>
        </r>
      </text>
    </comment>
  </commentList>
</comments>
</file>

<file path=xl/sharedStrings.xml><?xml version="1.0" encoding="utf-8"?>
<sst xmlns="http://schemas.openxmlformats.org/spreadsheetml/2006/main" count="92" uniqueCount="26">
  <si>
    <r>
      <t>décimo terceiro - (</t>
    </r>
    <r>
      <rPr>
        <b/>
        <sz val="10"/>
        <color indexed="10"/>
        <rFont val="Arial1"/>
      </rPr>
      <t>incluir o ano</t>
    </r>
    <r>
      <rPr>
        <b/>
        <sz val="10"/>
        <color indexed="8"/>
        <rFont val="Arial1"/>
        <family val="2"/>
      </rPr>
      <t>)</t>
    </r>
  </si>
  <si>
    <t>Ordem</t>
  </si>
  <si>
    <t>Nome do Empregado</t>
  </si>
  <si>
    <t>Cargo</t>
  </si>
  <si>
    <t>data da solicitação da empresa</t>
  </si>
  <si>
    <t>nº memorando</t>
  </si>
  <si>
    <t>Remuneração (Salário base + adicionais )</t>
  </si>
  <si>
    <t>avos devidos</t>
  </si>
  <si>
    <t>Valor do 13º</t>
  </si>
  <si>
    <t>valor máximo a ser liberado</t>
  </si>
  <si>
    <t>valor liberado</t>
  </si>
  <si>
    <t>TOTAL</t>
  </si>
  <si>
    <t>13º salário</t>
  </si>
  <si>
    <t>férias</t>
  </si>
  <si>
    <t>Submodulo 2.2 sobre 13 °
Considerando RAT de:</t>
  </si>
  <si>
    <t>tabela 1 - exemplo de provisionamento mensal</t>
  </si>
  <si>
    <t>Remuneração</t>
  </si>
  <si>
    <t>13º</t>
  </si>
  <si>
    <t>submódulo 2.2</t>
  </si>
  <si>
    <t>total provisionado</t>
  </si>
  <si>
    <t>tabela 2 - exemplo de liberação de férias</t>
  </si>
  <si>
    <t>submódulo 2.2 proporcional</t>
  </si>
  <si>
    <t>total</t>
  </si>
  <si>
    <t>tabela 3 - exemplo de liberação de 13º</t>
  </si>
  <si>
    <t xml:space="preserve">13º </t>
  </si>
  <si>
    <t>observe que 164,77 + 113,43 = 278,20 o que corresponde ao total provisionado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</si>
</sst>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;&quot; (&quot;#,##0.00\);&quot; -&quot;#\ ;@\ "/>
    <numFmt numFmtId="165" formatCode="_(* #,##0.00_);_(* \(#,##0.00\);_(* \-??_);_(@_)"/>
    <numFmt numFmtId="166" formatCode="_(&quot;R$ &quot;* #,##0.00_);_(&quot;R$ &quot;* \(#,##0.00\);_(&quot;R$ &quot;* \-??_);_(@_)"/>
    <numFmt numFmtId="167" formatCode="yyyy\-mm\-dd;@"/>
    <numFmt numFmtId="168" formatCode="0.000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Arial1"/>
      <family val="2"/>
    </font>
    <font>
      <b/>
      <sz val="10"/>
      <color indexed="10"/>
      <name val="Arial1"/>
    </font>
    <font>
      <i/>
      <sz val="10"/>
      <color indexed="8"/>
      <name val="Arial1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00"/>
        <bgColor indexed="27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27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/>
    <xf numFmtId="164" fontId="2" fillId="0" borderId="0"/>
    <xf numFmtId="166" fontId="2" fillId="0" borderId="0" applyFill="0" applyBorder="0" applyAlignment="0" applyProtection="0"/>
  </cellStyleXfs>
  <cellXfs count="92">
    <xf numFmtId="0" fontId="0" fillId="0" borderId="0" xfId="0"/>
    <xf numFmtId="0" fontId="3" fillId="0" borderId="0" xfId="3" applyFont="1" applyAlignment="1">
      <alignment vertical="center" wrapText="1"/>
    </xf>
    <xf numFmtId="0" fontId="2" fillId="0" borderId="0" xfId="3"/>
    <xf numFmtId="0" fontId="3" fillId="0" borderId="0" xfId="3" applyFont="1" applyAlignment="1">
      <alignment horizontal="center" vertical="center" wrapText="1"/>
    </xf>
    <xf numFmtId="9" fontId="5" fillId="2" borderId="2" xfId="3" applyNumberFormat="1" applyFont="1" applyFill="1" applyBorder="1" applyAlignment="1">
      <alignment horizontal="center" vertical="center" wrapText="1"/>
    </xf>
    <xf numFmtId="9" fontId="5" fillId="0" borderId="0" xfId="3" applyNumberFormat="1" applyFont="1" applyAlignment="1">
      <alignment horizontal="center" vertical="center" wrapText="1"/>
    </xf>
    <xf numFmtId="10" fontId="5" fillId="0" borderId="0" xfId="4" applyNumberFormat="1" applyFont="1" applyAlignment="1">
      <alignment horizontal="center" vertical="center" wrapText="1"/>
    </xf>
    <xf numFmtId="10" fontId="5" fillId="0" borderId="0" xfId="3" applyNumberFormat="1" applyFon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left" vertical="center" wrapText="1"/>
    </xf>
    <xf numFmtId="165" fontId="6" fillId="0" borderId="8" xfId="5" applyNumberFormat="1" applyFont="1" applyBorder="1" applyAlignment="1">
      <alignment horizontal="center" vertical="center"/>
    </xf>
    <xf numFmtId="49" fontId="6" fillId="0" borderId="9" xfId="5" applyNumberFormat="1" applyFont="1" applyBorder="1" applyAlignment="1">
      <alignment horizontal="center" vertical="center"/>
    </xf>
    <xf numFmtId="166" fontId="7" fillId="0" borderId="2" xfId="6" applyFont="1" applyFill="1" applyBorder="1" applyAlignment="1" applyProtection="1">
      <alignment vertical="center" wrapText="1"/>
    </xf>
    <xf numFmtId="3" fontId="7" fillId="0" borderId="2" xfId="6" applyNumberFormat="1" applyFont="1" applyFill="1" applyBorder="1" applyAlignment="1" applyProtection="1">
      <alignment horizontal="center" vertical="center" wrapText="1"/>
    </xf>
    <xf numFmtId="166" fontId="7" fillId="0" borderId="8" xfId="6" applyFont="1" applyFill="1" applyBorder="1" applyAlignment="1" applyProtection="1">
      <alignment vertical="center" wrapText="1"/>
    </xf>
    <xf numFmtId="166" fontId="7" fillId="0" borderId="9" xfId="6" applyFont="1" applyFill="1" applyBorder="1" applyAlignment="1" applyProtection="1">
      <alignment vertical="center" wrapText="1"/>
    </xf>
    <xf numFmtId="166" fontId="7" fillId="0" borderId="0" xfId="6" applyFont="1" applyFill="1" applyBorder="1" applyAlignment="1" applyProtection="1">
      <alignment vertical="center" wrapText="1"/>
    </xf>
    <xf numFmtId="0" fontId="6" fillId="0" borderId="0" xfId="3" applyFont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165" fontId="6" fillId="0" borderId="10" xfId="5" applyNumberFormat="1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8" fillId="0" borderId="9" xfId="3" applyFont="1" applyBorder="1" applyAlignment="1">
      <alignment horizontal="left" vertical="center" wrapText="1"/>
    </xf>
    <xf numFmtId="165" fontId="6" fillId="0" borderId="12" xfId="5" applyNumberFormat="1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3" fontId="7" fillId="0" borderId="2" xfId="6" applyNumberFormat="1" applyFont="1" applyFill="1" applyBorder="1" applyAlignment="1" applyProtection="1">
      <alignment vertical="center" wrapText="1"/>
    </xf>
    <xf numFmtId="0" fontId="2" fillId="0" borderId="9" xfId="3" applyBorder="1"/>
    <xf numFmtId="0" fontId="3" fillId="2" borderId="5" xfId="3" applyFont="1" applyFill="1" applyBorder="1" applyAlignment="1">
      <alignment horizontal="center" vertical="center" wrapText="1"/>
    </xf>
    <xf numFmtId="0" fontId="12" fillId="0" borderId="9" xfId="3" applyFont="1" applyBorder="1"/>
    <xf numFmtId="10" fontId="12" fillId="0" borderId="9" xfId="2" applyNumberFormat="1" applyFont="1" applyBorder="1"/>
    <xf numFmtId="0" fontId="12" fillId="0" borderId="0" xfId="3" applyFont="1" applyBorder="1"/>
    <xf numFmtId="10" fontId="12" fillId="0" borderId="0" xfId="2" applyNumberFormat="1" applyFont="1" applyBorder="1"/>
    <xf numFmtId="0" fontId="7" fillId="0" borderId="0" xfId="3" applyFont="1"/>
    <xf numFmtId="44" fontId="7" fillId="0" borderId="0" xfId="1" applyFont="1"/>
    <xf numFmtId="0" fontId="8" fillId="0" borderId="17" xfId="3" applyFont="1" applyBorder="1" applyAlignment="1">
      <alignment horizontal="left" vertical="center" wrapText="1"/>
    </xf>
    <xf numFmtId="165" fontId="6" fillId="0" borderId="18" xfId="5" applyNumberFormat="1" applyFont="1" applyBorder="1" applyAlignment="1">
      <alignment horizontal="center" vertical="center"/>
    </xf>
    <xf numFmtId="49" fontId="6" fillId="0" borderId="17" xfId="5" applyNumberFormat="1" applyFont="1" applyBorder="1" applyAlignment="1">
      <alignment horizontal="center" vertical="center"/>
    </xf>
    <xf numFmtId="3" fontId="7" fillId="0" borderId="3" xfId="6" applyNumberFormat="1" applyFont="1" applyFill="1" applyBorder="1" applyAlignment="1" applyProtection="1">
      <alignment vertical="center" wrapText="1"/>
    </xf>
    <xf numFmtId="166" fontId="7" fillId="0" borderId="3" xfId="6" applyFont="1" applyFill="1" applyBorder="1" applyAlignment="1" applyProtection="1">
      <alignment vertical="center" wrapText="1"/>
    </xf>
    <xf numFmtId="166" fontId="7" fillId="0" borderId="10" xfId="6" applyFont="1" applyFill="1" applyBorder="1" applyAlignment="1" applyProtection="1">
      <alignment vertical="center" wrapText="1"/>
    </xf>
    <xf numFmtId="166" fontId="7" fillId="0" borderId="17" xfId="6" applyFont="1" applyFill="1" applyBorder="1" applyAlignment="1" applyProtection="1">
      <alignment vertical="center" wrapText="1"/>
    </xf>
    <xf numFmtId="0" fontId="6" fillId="0" borderId="9" xfId="3" applyFont="1" applyBorder="1" applyAlignment="1">
      <alignment horizontal="center" vertical="center"/>
    </xf>
    <xf numFmtId="165" fontId="6" fillId="0" borderId="9" xfId="5" applyNumberFormat="1" applyFont="1" applyBorder="1" applyAlignment="1">
      <alignment horizontal="center" vertical="center"/>
    </xf>
    <xf numFmtId="3" fontId="7" fillId="0" borderId="9" xfId="6" applyNumberFormat="1" applyFont="1" applyFill="1" applyBorder="1" applyAlignment="1" applyProtection="1">
      <alignment vertical="center" wrapText="1"/>
    </xf>
    <xf numFmtId="0" fontId="6" fillId="0" borderId="17" xfId="3" applyFont="1" applyBorder="1" applyAlignment="1">
      <alignment horizontal="center" vertical="center"/>
    </xf>
    <xf numFmtId="0" fontId="2" fillId="0" borderId="17" xfId="3" applyBorder="1"/>
    <xf numFmtId="0" fontId="2" fillId="0" borderId="15" xfId="3" applyBorder="1"/>
    <xf numFmtId="0" fontId="11" fillId="4" borderId="9" xfId="3" applyFont="1" applyFill="1" applyBorder="1"/>
    <xf numFmtId="166" fontId="11" fillId="4" borderId="9" xfId="3" applyNumberFormat="1" applyFont="1" applyFill="1" applyBorder="1"/>
    <xf numFmtId="10" fontId="3" fillId="3" borderId="5" xfId="2" applyNumberFormat="1" applyFont="1" applyFill="1" applyBorder="1" applyAlignment="1">
      <alignment horizontal="center" vertical="center" wrapText="1"/>
    </xf>
    <xf numFmtId="44" fontId="7" fillId="0" borderId="2" xfId="1" applyFont="1" applyFill="1" applyBorder="1" applyAlignment="1" applyProtection="1">
      <alignment vertical="center" wrapText="1"/>
    </xf>
    <xf numFmtId="44" fontId="7" fillId="0" borderId="14" xfId="1" applyFont="1" applyFill="1" applyBorder="1" applyAlignment="1" applyProtection="1">
      <alignment vertical="center" wrapText="1"/>
    </xf>
    <xf numFmtId="44" fontId="7" fillId="0" borderId="19" xfId="1" applyFont="1" applyFill="1" applyBorder="1" applyAlignment="1" applyProtection="1">
      <alignment vertical="center" wrapText="1"/>
    </xf>
    <xf numFmtId="44" fontId="7" fillId="0" borderId="9" xfId="1" applyFont="1" applyFill="1" applyBorder="1" applyAlignment="1" applyProtection="1">
      <alignment vertical="center" wrapText="1"/>
    </xf>
    <xf numFmtId="44" fontId="2" fillId="0" borderId="9" xfId="1" applyFont="1" applyBorder="1"/>
    <xf numFmtId="167" fontId="6" fillId="0" borderId="9" xfId="5" applyNumberFormat="1" applyFont="1" applyBorder="1" applyAlignment="1">
      <alignment horizontal="center" vertical="center"/>
    </xf>
    <xf numFmtId="167" fontId="6" fillId="0" borderId="17" xfId="5" applyNumberFormat="1" applyFont="1" applyBorder="1" applyAlignment="1">
      <alignment horizontal="center" vertical="center"/>
    </xf>
    <xf numFmtId="167" fontId="2" fillId="0" borderId="9" xfId="3" applyNumberFormat="1" applyBorder="1"/>
    <xf numFmtId="166" fontId="12" fillId="6" borderId="9" xfId="6" applyFont="1" applyFill="1" applyBorder="1" applyAlignment="1" applyProtection="1">
      <alignment horizontal="center" vertical="center" wrapText="1"/>
    </xf>
    <xf numFmtId="0" fontId="13" fillId="6" borderId="9" xfId="3" applyFont="1" applyFill="1" applyBorder="1" applyAlignment="1">
      <alignment horizontal="center" vertical="center" wrapText="1"/>
    </xf>
    <xf numFmtId="10" fontId="14" fillId="6" borderId="9" xfId="2" applyNumberFormat="1" applyFont="1" applyFill="1" applyBorder="1" applyAlignment="1">
      <alignment horizontal="center" vertical="center" wrapText="1"/>
    </xf>
    <xf numFmtId="10" fontId="12" fillId="6" borderId="9" xfId="2" applyNumberFormat="1" applyFont="1" applyFill="1" applyBorder="1" applyAlignment="1" applyProtection="1">
      <alignment horizontal="center" vertical="center" wrapText="1"/>
    </xf>
    <xf numFmtId="166" fontId="7" fillId="0" borderId="9" xfId="6" applyFont="1" applyFill="1" applyBorder="1" applyAlignment="1" applyProtection="1">
      <alignment horizontal="center" vertical="center" wrapText="1"/>
    </xf>
    <xf numFmtId="166" fontId="7" fillId="7" borderId="9" xfId="6" applyFont="1" applyFill="1" applyBorder="1" applyAlignment="1" applyProtection="1">
      <alignment vertical="center" wrapText="1"/>
    </xf>
    <xf numFmtId="10" fontId="13" fillId="6" borderId="9" xfId="3" applyNumberFormat="1" applyFont="1" applyFill="1" applyBorder="1" applyAlignment="1">
      <alignment horizontal="center" vertical="center" wrapText="1"/>
    </xf>
    <xf numFmtId="168" fontId="12" fillId="6" borderId="9" xfId="2" applyNumberFormat="1" applyFont="1" applyFill="1" applyBorder="1" applyAlignment="1" applyProtection="1">
      <alignment horizontal="center" vertical="center" wrapText="1"/>
    </xf>
    <xf numFmtId="43" fontId="8" fillId="0" borderId="9" xfId="3" applyNumberFormat="1" applyFont="1" applyBorder="1" applyAlignment="1">
      <alignment horizontal="center" vertical="center" wrapText="1"/>
    </xf>
    <xf numFmtId="166" fontId="7" fillId="7" borderId="9" xfId="6" applyFont="1" applyFill="1" applyBorder="1" applyAlignment="1" applyProtection="1">
      <alignment horizontal="center" vertical="center" wrapText="1"/>
    </xf>
    <xf numFmtId="10" fontId="5" fillId="8" borderId="2" xfId="2" applyNumberFormat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166" fontId="12" fillId="6" borderId="9" xfId="6" applyFont="1" applyFill="1" applyBorder="1" applyAlignment="1" applyProtection="1">
      <alignment horizontal="center" vertical="center" wrapText="1"/>
    </xf>
    <xf numFmtId="166" fontId="12" fillId="6" borderId="17" xfId="6" applyFont="1" applyFill="1" applyBorder="1" applyAlignment="1" applyProtection="1">
      <alignment horizontal="center" vertical="center" wrapText="1"/>
    </xf>
    <xf numFmtId="166" fontId="12" fillId="6" borderId="22" xfId="6" applyFont="1" applyFill="1" applyBorder="1" applyAlignment="1" applyProtection="1">
      <alignment horizontal="center" vertical="center" wrapText="1"/>
    </xf>
    <xf numFmtId="166" fontId="7" fillId="0" borderId="9" xfId="6" applyFont="1" applyFill="1" applyBorder="1" applyAlignment="1" applyProtection="1">
      <alignment horizontal="center" vertical="center" wrapText="1"/>
    </xf>
    <xf numFmtId="166" fontId="12" fillId="0" borderId="12" xfId="6" applyFont="1" applyFill="1" applyBorder="1" applyAlignment="1" applyProtection="1">
      <alignment horizontal="center" vertical="center" wrapText="1"/>
    </xf>
    <xf numFmtId="166" fontId="12" fillId="0" borderId="21" xfId="6" applyFont="1" applyFill="1" applyBorder="1" applyAlignment="1" applyProtection="1">
      <alignment horizontal="center" vertical="center" wrapText="1"/>
    </xf>
    <xf numFmtId="166" fontId="12" fillId="0" borderId="15" xfId="6" applyFont="1" applyFill="1" applyBorder="1" applyAlignment="1" applyProtection="1">
      <alignment horizontal="center" vertical="center" wrapText="1"/>
    </xf>
    <xf numFmtId="166" fontId="12" fillId="0" borderId="9" xfId="6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5" borderId="7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2" fillId="0" borderId="0" xfId="3" applyBorder="1" applyAlignment="1">
      <alignment horizontal="center"/>
    </xf>
    <xf numFmtId="0" fontId="3" fillId="2" borderId="20" xfId="3" applyFont="1" applyFill="1" applyBorder="1" applyAlignment="1">
      <alignment horizontal="center" vertical="center" wrapText="1"/>
    </xf>
  </cellXfs>
  <cellStyles count="7">
    <cellStyle name="Excel_BuiltIn_Percent 1" xfId="4" xr:uid="{8232DD69-0CA5-4ED9-84CA-F920F4233092}"/>
    <cellStyle name="Moeda" xfId="1" builtinId="4"/>
    <cellStyle name="Moeda 2" xfId="6" xr:uid="{34A8E2E8-66EC-4FC9-B576-AD1E49533D9C}"/>
    <cellStyle name="Normal" xfId="0" builtinId="0"/>
    <cellStyle name="Normal 2" xfId="3" xr:uid="{BD842A19-D847-42EB-99D3-C47973F1743B}"/>
    <cellStyle name="Porcentagem" xfId="2" builtinId="5"/>
    <cellStyle name="Vírgula 2" xfId="5" xr:uid="{58428B18-5240-4696-832B-FD687A2AD1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772584</xdr:colOff>
      <xdr:row>38</xdr:row>
      <xdr:rowOff>137585</xdr:rowOff>
    </xdr:from>
    <xdr:to>
      <xdr:col>16</xdr:col>
      <xdr:colOff>253999</xdr:colOff>
      <xdr:row>48</xdr:row>
      <xdr:rowOff>179917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2EDA0C47-D8FD-44DF-8064-D00C91372AAC}"/>
            </a:ext>
          </a:extLst>
        </xdr:cNvPr>
        <xdr:cNvSpPr txBox="1"/>
      </xdr:nvSpPr>
      <xdr:spPr>
        <a:xfrm>
          <a:off x="14827251" y="7482418"/>
          <a:ext cx="5249331" cy="1947332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ORIENTAÇÕES PARA PREENCHIMENTO</a:t>
          </a:r>
        </a:p>
        <a:p>
          <a:endParaRPr lang="pt-BR" sz="1100"/>
        </a:p>
        <a:p>
          <a:r>
            <a:rPr lang="pt-BR" sz="1100"/>
            <a:t>- após</a:t>
          </a:r>
          <a:r>
            <a:rPr lang="pt-BR" sz="1100" baseline="0"/>
            <a:t> a solicitação de liberação de montante relacionado à rubrica 13º,</a:t>
          </a:r>
          <a:endParaRPr lang="pt-BR" sz="1100"/>
        </a:p>
        <a:p>
          <a:r>
            <a:rPr lang="pt-BR" sz="1100"/>
            <a:t>prrencher os nomes dos empregados </a:t>
          </a:r>
          <a:endParaRPr lang="pt-BR" sz="1100" baseline="0"/>
        </a:p>
        <a:p>
          <a:r>
            <a:rPr lang="pt-BR" sz="1100" baseline="0"/>
            <a:t>- na coluna "avos devidos" preencher o número corresponde à quantidade de avos devidos para cada empregado</a:t>
          </a:r>
        </a:p>
        <a:p>
          <a:r>
            <a:rPr lang="pt-BR" sz="1100" baseline="0"/>
            <a:t>- a coluna "valor máximo a ser liberado" será a referência para a conferência dos valores solicitados pela empresa.</a:t>
          </a:r>
        </a:p>
        <a:p>
          <a:r>
            <a:rPr lang="pt-BR" sz="1100" baseline="0"/>
            <a:t>- Na coluna "valor liberado", preencher o valor correspondente aquele que será devidamente liberado para a empresa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338669</xdr:colOff>
      <xdr:row>4</xdr:row>
      <xdr:rowOff>158751</xdr:rowOff>
    </xdr:from>
    <xdr:to>
      <xdr:col>15</xdr:col>
      <xdr:colOff>63501</xdr:colOff>
      <xdr:row>13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9390CC9-690F-4F1E-BB96-AFF5244C2CB7}"/>
            </a:ext>
          </a:extLst>
        </xdr:cNvPr>
        <xdr:cNvSpPr txBox="1"/>
      </xdr:nvSpPr>
      <xdr:spPr>
        <a:xfrm>
          <a:off x="14393336" y="412751"/>
          <a:ext cx="4455582" cy="1947332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ORIENTAÇÕES PARA PREENCHIMENTO</a:t>
          </a:r>
        </a:p>
        <a:p>
          <a:endParaRPr lang="pt-BR" sz="1100"/>
        </a:p>
        <a:p>
          <a:r>
            <a:rPr lang="pt-BR" sz="1100"/>
            <a:t>- após</a:t>
          </a:r>
          <a:r>
            <a:rPr lang="pt-BR" sz="1100" baseline="0"/>
            <a:t> a solicitação de liberação de montante relacionado à rubrica 13º,</a:t>
          </a:r>
          <a:endParaRPr lang="pt-BR" sz="1100"/>
        </a:p>
        <a:p>
          <a:r>
            <a:rPr lang="pt-BR" sz="1100"/>
            <a:t>prrencher os nomes dos empregados </a:t>
          </a:r>
          <a:endParaRPr lang="pt-BR" sz="1100" baseline="0"/>
        </a:p>
        <a:p>
          <a:r>
            <a:rPr lang="pt-BR" sz="1100" baseline="0"/>
            <a:t>- na coluna "avos devidos" preencher o número corresponde à quantidade de avos devidos para cada empregado</a:t>
          </a:r>
        </a:p>
        <a:p>
          <a:r>
            <a:rPr lang="pt-BR" sz="1100" baseline="0"/>
            <a:t>- a coluna "valor máximo a ser liberado" será a referência para a conferência dos valores solicitados pela empresa.</a:t>
          </a:r>
        </a:p>
        <a:p>
          <a:r>
            <a:rPr lang="pt-BR" sz="1100" baseline="0"/>
            <a:t>- Na coluna "valor liberado", preencher o valor correspondente aquele que será devidamente liberado para a empresa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232836</xdr:colOff>
      <xdr:row>4</xdr:row>
      <xdr:rowOff>455084</xdr:rowOff>
    </xdr:from>
    <xdr:to>
      <xdr:col>14</xdr:col>
      <xdr:colOff>1576918</xdr:colOff>
      <xdr:row>14</xdr:row>
      <xdr:rowOff>105833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D451AD5-6A82-4B3C-BE5E-A8CEB6EC646C}"/>
            </a:ext>
          </a:extLst>
        </xdr:cNvPr>
        <xdr:cNvSpPr txBox="1"/>
      </xdr:nvSpPr>
      <xdr:spPr>
        <a:xfrm>
          <a:off x="14287503" y="709084"/>
          <a:ext cx="4455582" cy="1947332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ORIENTAÇÕES PARA PREENCHIMENTO</a:t>
          </a:r>
        </a:p>
        <a:p>
          <a:endParaRPr lang="pt-BR" sz="1100"/>
        </a:p>
        <a:p>
          <a:r>
            <a:rPr lang="pt-BR" sz="1100"/>
            <a:t>- após</a:t>
          </a:r>
          <a:r>
            <a:rPr lang="pt-BR" sz="1100" baseline="0"/>
            <a:t> a solicitação de liberação de montante relacionado à rubrica 13º,</a:t>
          </a:r>
          <a:endParaRPr lang="pt-BR" sz="1100"/>
        </a:p>
        <a:p>
          <a:r>
            <a:rPr lang="pt-BR" sz="1100"/>
            <a:t>prrencher os nomes dos empregados </a:t>
          </a:r>
          <a:endParaRPr lang="pt-BR" sz="1100" baseline="0"/>
        </a:p>
        <a:p>
          <a:r>
            <a:rPr lang="pt-BR" sz="1100" baseline="0"/>
            <a:t>- na coluna "avos devidos" preencher o número corresponde à quantidade de avos devidos para cada empregado</a:t>
          </a:r>
        </a:p>
        <a:p>
          <a:r>
            <a:rPr lang="pt-BR" sz="1100" baseline="0"/>
            <a:t>- a coluna "valor máximo a ser liberado" será a referência para a conferência dos valores solicitados pela empresa.</a:t>
          </a:r>
        </a:p>
        <a:p>
          <a:r>
            <a:rPr lang="pt-BR" sz="1100" baseline="0"/>
            <a:t>- Na coluna "valor liberado", preencher o valor correspondente aquele que será devidamente liberado para a empresa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349252</xdr:colOff>
      <xdr:row>4</xdr:row>
      <xdr:rowOff>444501</xdr:rowOff>
    </xdr:from>
    <xdr:to>
      <xdr:col>15</xdr:col>
      <xdr:colOff>74084</xdr:colOff>
      <xdr:row>14</xdr:row>
      <xdr:rowOff>95250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4A2AAB24-FEF8-4C18-A1FC-719D638EA863}"/>
            </a:ext>
          </a:extLst>
        </xdr:cNvPr>
        <xdr:cNvSpPr txBox="1"/>
      </xdr:nvSpPr>
      <xdr:spPr>
        <a:xfrm>
          <a:off x="14403919" y="698501"/>
          <a:ext cx="4455582" cy="1947332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ORIENTAÇÕES PARA PREENCHIMENTO</a:t>
          </a:r>
        </a:p>
        <a:p>
          <a:endParaRPr lang="pt-BR" sz="1100"/>
        </a:p>
        <a:p>
          <a:r>
            <a:rPr lang="pt-BR" sz="1100"/>
            <a:t>- após</a:t>
          </a:r>
          <a:r>
            <a:rPr lang="pt-BR" sz="1100" baseline="0"/>
            <a:t> a solicitação de liberação de montante relacionado à rubrica 13º,</a:t>
          </a:r>
          <a:endParaRPr lang="pt-BR" sz="1100"/>
        </a:p>
        <a:p>
          <a:r>
            <a:rPr lang="pt-BR" sz="1100"/>
            <a:t>prrencher os nomes dos empregados </a:t>
          </a:r>
          <a:endParaRPr lang="pt-BR" sz="1100" baseline="0"/>
        </a:p>
        <a:p>
          <a:r>
            <a:rPr lang="pt-BR" sz="1100" baseline="0"/>
            <a:t>- na coluna "avos devidos" preencher o número corresponde à quantidade de avos devidos para cada empregado</a:t>
          </a:r>
        </a:p>
        <a:p>
          <a:r>
            <a:rPr lang="pt-BR" sz="1100" baseline="0"/>
            <a:t>- a coluna "valor máximo a ser liberado" será a referência para a conferência dos valores solicitados pela empresa.</a:t>
          </a:r>
        </a:p>
        <a:p>
          <a:r>
            <a:rPr lang="pt-BR" sz="1100" baseline="0"/>
            <a:t>- Na coluna "valor liberado", preencher o valor correspondente aquele que será devidamente liberado para a empresa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349252</xdr:colOff>
      <xdr:row>4</xdr:row>
      <xdr:rowOff>338668</xdr:rowOff>
    </xdr:from>
    <xdr:to>
      <xdr:col>15</xdr:col>
      <xdr:colOff>74084</xdr:colOff>
      <xdr:row>13</xdr:row>
      <xdr:rowOff>179917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CB83A08-20B4-4C6F-9776-C5F88F3A5935}"/>
            </a:ext>
          </a:extLst>
        </xdr:cNvPr>
        <xdr:cNvSpPr txBox="1"/>
      </xdr:nvSpPr>
      <xdr:spPr>
        <a:xfrm>
          <a:off x="14403919" y="592668"/>
          <a:ext cx="4455582" cy="1947332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ORIENTAÇÕES PARA PREENCHIMENTO</a:t>
          </a:r>
        </a:p>
        <a:p>
          <a:endParaRPr lang="pt-BR" sz="1100"/>
        </a:p>
        <a:p>
          <a:r>
            <a:rPr lang="pt-BR" sz="1100"/>
            <a:t>- após</a:t>
          </a:r>
          <a:r>
            <a:rPr lang="pt-BR" sz="1100" baseline="0"/>
            <a:t> a solicitação de liberação de montante relacionado à rubrica 13º,</a:t>
          </a:r>
          <a:endParaRPr lang="pt-BR" sz="1100"/>
        </a:p>
        <a:p>
          <a:r>
            <a:rPr lang="pt-BR" sz="1100"/>
            <a:t>prrencher os nomes dos empregados </a:t>
          </a:r>
          <a:endParaRPr lang="pt-BR" sz="1100" baseline="0"/>
        </a:p>
        <a:p>
          <a:r>
            <a:rPr lang="pt-BR" sz="1100" baseline="0"/>
            <a:t>- na coluna "avos devidos" preencher o número corresponde à quantidade de avos devidos para cada empregado</a:t>
          </a:r>
        </a:p>
        <a:p>
          <a:r>
            <a:rPr lang="pt-BR" sz="1100" baseline="0"/>
            <a:t>- a coluna "valor máximo a ser liberado" será a referência para a conferência dos valores solicitados pela empresa.</a:t>
          </a:r>
        </a:p>
        <a:p>
          <a:r>
            <a:rPr lang="pt-BR" sz="1100" baseline="0"/>
            <a:t>- Na coluna "valor liberado", preencher o valor correspondente aquele que será devidamente liberado para a empresa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D1E32-EB23-45FA-A623-52EA37B8A602}">
  <sheetPr codeName="Planilha3">
    <tabColor theme="4" tint="-0.499984740745262"/>
  </sheetPr>
  <dimension ref="A1:X209"/>
  <sheetViews>
    <sheetView topLeftCell="A4" zoomScale="90" workbookViewId="0">
      <selection activeCell="B30" sqref="B30"/>
    </sheetView>
  </sheetViews>
  <sheetFormatPr defaultRowHeight="11.25"/>
  <cols>
    <col min="1" max="1" width="7.28515625" style="2" bestFit="1" customWidth="1"/>
    <col min="2" max="2" width="52.140625" style="2" customWidth="1"/>
    <col min="3" max="5" width="14.140625" style="2" customWidth="1"/>
    <col min="6" max="6" width="18.42578125" style="2" bestFit="1" customWidth="1"/>
    <col min="7" max="7" width="12.85546875" style="2" bestFit="1" customWidth="1"/>
    <col min="8" max="8" width="21" style="2" bestFit="1" customWidth="1"/>
    <col min="9" max="9" width="23.85546875" style="2" customWidth="1"/>
    <col min="10" max="10" width="17.28515625" style="2" bestFit="1" customWidth="1"/>
    <col min="11" max="14" width="15.5703125" style="2" customWidth="1"/>
    <col min="15" max="15" width="24.28515625" style="2" bestFit="1" customWidth="1"/>
    <col min="16" max="16" width="15.5703125" style="2" customWidth="1"/>
    <col min="17" max="17" width="7" style="2" customWidth="1"/>
    <col min="18" max="19" width="17" style="2" customWidth="1"/>
    <col min="20" max="21" width="16.85546875" style="2" customWidth="1"/>
    <col min="22" max="22" width="22.7109375" style="2" bestFit="1" customWidth="1"/>
    <col min="23" max="23" width="13.140625" style="2" bestFit="1" customWidth="1"/>
    <col min="24" max="256" width="9.140625" style="2"/>
    <col min="257" max="257" width="10" style="2" bestFit="1" customWidth="1"/>
    <col min="258" max="258" width="35" style="2" bestFit="1" customWidth="1"/>
    <col min="259" max="261" width="14.140625" style="2" customWidth="1"/>
    <col min="262" max="262" width="18.42578125" style="2" bestFit="1" customWidth="1"/>
    <col min="263" max="263" width="18.42578125" style="2" customWidth="1"/>
    <col min="264" max="264" width="17.5703125" style="2" customWidth="1"/>
    <col min="265" max="265" width="23.85546875" style="2" customWidth="1"/>
    <col min="266" max="266" width="17.28515625" style="2" bestFit="1" customWidth="1"/>
    <col min="267" max="270" width="15.5703125" style="2" customWidth="1"/>
    <col min="271" max="271" width="24.28515625" style="2" bestFit="1" customWidth="1"/>
    <col min="272" max="272" width="15.5703125" style="2" customWidth="1"/>
    <col min="273" max="275" width="17" style="2" customWidth="1"/>
    <col min="276" max="277" width="16.85546875" style="2" customWidth="1"/>
    <col min="278" max="278" width="22.7109375" style="2" bestFit="1" customWidth="1"/>
    <col min="279" max="279" width="13.140625" style="2" bestFit="1" customWidth="1"/>
    <col min="280" max="512" width="9.140625" style="2"/>
    <col min="513" max="513" width="10" style="2" bestFit="1" customWidth="1"/>
    <col min="514" max="514" width="35" style="2" bestFit="1" customWidth="1"/>
    <col min="515" max="517" width="14.140625" style="2" customWidth="1"/>
    <col min="518" max="518" width="18.42578125" style="2" bestFit="1" customWidth="1"/>
    <col min="519" max="519" width="18.42578125" style="2" customWidth="1"/>
    <col min="520" max="520" width="17.5703125" style="2" customWidth="1"/>
    <col min="521" max="521" width="23.85546875" style="2" customWidth="1"/>
    <col min="522" max="522" width="17.28515625" style="2" bestFit="1" customWidth="1"/>
    <col min="523" max="526" width="15.5703125" style="2" customWidth="1"/>
    <col min="527" max="527" width="24.28515625" style="2" bestFit="1" customWidth="1"/>
    <col min="528" max="528" width="15.5703125" style="2" customWidth="1"/>
    <col min="529" max="531" width="17" style="2" customWidth="1"/>
    <col min="532" max="533" width="16.85546875" style="2" customWidth="1"/>
    <col min="534" max="534" width="22.7109375" style="2" bestFit="1" customWidth="1"/>
    <col min="535" max="535" width="13.140625" style="2" bestFit="1" customWidth="1"/>
    <col min="536" max="768" width="9.140625" style="2"/>
    <col min="769" max="769" width="10" style="2" bestFit="1" customWidth="1"/>
    <col min="770" max="770" width="35" style="2" bestFit="1" customWidth="1"/>
    <col min="771" max="773" width="14.140625" style="2" customWidth="1"/>
    <col min="774" max="774" width="18.42578125" style="2" bestFit="1" customWidth="1"/>
    <col min="775" max="775" width="18.42578125" style="2" customWidth="1"/>
    <col min="776" max="776" width="17.5703125" style="2" customWidth="1"/>
    <col min="777" max="777" width="23.85546875" style="2" customWidth="1"/>
    <col min="778" max="778" width="17.28515625" style="2" bestFit="1" customWidth="1"/>
    <col min="779" max="782" width="15.5703125" style="2" customWidth="1"/>
    <col min="783" max="783" width="24.28515625" style="2" bestFit="1" customWidth="1"/>
    <col min="784" max="784" width="15.5703125" style="2" customWidth="1"/>
    <col min="785" max="787" width="17" style="2" customWidth="1"/>
    <col min="788" max="789" width="16.85546875" style="2" customWidth="1"/>
    <col min="790" max="790" width="22.7109375" style="2" bestFit="1" customWidth="1"/>
    <col min="791" max="791" width="13.140625" style="2" bestFit="1" customWidth="1"/>
    <col min="792" max="1024" width="9.140625" style="2"/>
    <col min="1025" max="1025" width="10" style="2" bestFit="1" customWidth="1"/>
    <col min="1026" max="1026" width="35" style="2" bestFit="1" customWidth="1"/>
    <col min="1027" max="1029" width="14.140625" style="2" customWidth="1"/>
    <col min="1030" max="1030" width="18.42578125" style="2" bestFit="1" customWidth="1"/>
    <col min="1031" max="1031" width="18.42578125" style="2" customWidth="1"/>
    <col min="1032" max="1032" width="17.5703125" style="2" customWidth="1"/>
    <col min="1033" max="1033" width="23.85546875" style="2" customWidth="1"/>
    <col min="1034" max="1034" width="17.28515625" style="2" bestFit="1" customWidth="1"/>
    <col min="1035" max="1038" width="15.5703125" style="2" customWidth="1"/>
    <col min="1039" max="1039" width="24.28515625" style="2" bestFit="1" customWidth="1"/>
    <col min="1040" max="1040" width="15.5703125" style="2" customWidth="1"/>
    <col min="1041" max="1043" width="17" style="2" customWidth="1"/>
    <col min="1044" max="1045" width="16.85546875" style="2" customWidth="1"/>
    <col min="1046" max="1046" width="22.7109375" style="2" bestFit="1" customWidth="1"/>
    <col min="1047" max="1047" width="13.140625" style="2" bestFit="1" customWidth="1"/>
    <col min="1048" max="1280" width="9.140625" style="2"/>
    <col min="1281" max="1281" width="10" style="2" bestFit="1" customWidth="1"/>
    <col min="1282" max="1282" width="35" style="2" bestFit="1" customWidth="1"/>
    <col min="1283" max="1285" width="14.140625" style="2" customWidth="1"/>
    <col min="1286" max="1286" width="18.42578125" style="2" bestFit="1" customWidth="1"/>
    <col min="1287" max="1287" width="18.42578125" style="2" customWidth="1"/>
    <col min="1288" max="1288" width="17.5703125" style="2" customWidth="1"/>
    <col min="1289" max="1289" width="23.85546875" style="2" customWidth="1"/>
    <col min="1290" max="1290" width="17.28515625" style="2" bestFit="1" customWidth="1"/>
    <col min="1291" max="1294" width="15.5703125" style="2" customWidth="1"/>
    <col min="1295" max="1295" width="24.28515625" style="2" bestFit="1" customWidth="1"/>
    <col min="1296" max="1296" width="15.5703125" style="2" customWidth="1"/>
    <col min="1297" max="1299" width="17" style="2" customWidth="1"/>
    <col min="1300" max="1301" width="16.85546875" style="2" customWidth="1"/>
    <col min="1302" max="1302" width="22.7109375" style="2" bestFit="1" customWidth="1"/>
    <col min="1303" max="1303" width="13.140625" style="2" bestFit="1" customWidth="1"/>
    <col min="1304" max="1536" width="9.140625" style="2"/>
    <col min="1537" max="1537" width="10" style="2" bestFit="1" customWidth="1"/>
    <col min="1538" max="1538" width="35" style="2" bestFit="1" customWidth="1"/>
    <col min="1539" max="1541" width="14.140625" style="2" customWidth="1"/>
    <col min="1542" max="1542" width="18.42578125" style="2" bestFit="1" customWidth="1"/>
    <col min="1543" max="1543" width="18.42578125" style="2" customWidth="1"/>
    <col min="1544" max="1544" width="17.5703125" style="2" customWidth="1"/>
    <col min="1545" max="1545" width="23.85546875" style="2" customWidth="1"/>
    <col min="1546" max="1546" width="17.28515625" style="2" bestFit="1" customWidth="1"/>
    <col min="1547" max="1550" width="15.5703125" style="2" customWidth="1"/>
    <col min="1551" max="1551" width="24.28515625" style="2" bestFit="1" customWidth="1"/>
    <col min="1552" max="1552" width="15.5703125" style="2" customWidth="1"/>
    <col min="1553" max="1555" width="17" style="2" customWidth="1"/>
    <col min="1556" max="1557" width="16.85546875" style="2" customWidth="1"/>
    <col min="1558" max="1558" width="22.7109375" style="2" bestFit="1" customWidth="1"/>
    <col min="1559" max="1559" width="13.140625" style="2" bestFit="1" customWidth="1"/>
    <col min="1560" max="1792" width="9.140625" style="2"/>
    <col min="1793" max="1793" width="10" style="2" bestFit="1" customWidth="1"/>
    <col min="1794" max="1794" width="35" style="2" bestFit="1" customWidth="1"/>
    <col min="1795" max="1797" width="14.140625" style="2" customWidth="1"/>
    <col min="1798" max="1798" width="18.42578125" style="2" bestFit="1" customWidth="1"/>
    <col min="1799" max="1799" width="18.42578125" style="2" customWidth="1"/>
    <col min="1800" max="1800" width="17.5703125" style="2" customWidth="1"/>
    <col min="1801" max="1801" width="23.85546875" style="2" customWidth="1"/>
    <col min="1802" max="1802" width="17.28515625" style="2" bestFit="1" customWidth="1"/>
    <col min="1803" max="1806" width="15.5703125" style="2" customWidth="1"/>
    <col min="1807" max="1807" width="24.28515625" style="2" bestFit="1" customWidth="1"/>
    <col min="1808" max="1808" width="15.5703125" style="2" customWidth="1"/>
    <col min="1809" max="1811" width="17" style="2" customWidth="1"/>
    <col min="1812" max="1813" width="16.85546875" style="2" customWidth="1"/>
    <col min="1814" max="1814" width="22.7109375" style="2" bestFit="1" customWidth="1"/>
    <col min="1815" max="1815" width="13.140625" style="2" bestFit="1" customWidth="1"/>
    <col min="1816" max="2048" width="9.140625" style="2"/>
    <col min="2049" max="2049" width="10" style="2" bestFit="1" customWidth="1"/>
    <col min="2050" max="2050" width="35" style="2" bestFit="1" customWidth="1"/>
    <col min="2051" max="2053" width="14.140625" style="2" customWidth="1"/>
    <col min="2054" max="2054" width="18.42578125" style="2" bestFit="1" customWidth="1"/>
    <col min="2055" max="2055" width="18.42578125" style="2" customWidth="1"/>
    <col min="2056" max="2056" width="17.5703125" style="2" customWidth="1"/>
    <col min="2057" max="2057" width="23.85546875" style="2" customWidth="1"/>
    <col min="2058" max="2058" width="17.28515625" style="2" bestFit="1" customWidth="1"/>
    <col min="2059" max="2062" width="15.5703125" style="2" customWidth="1"/>
    <col min="2063" max="2063" width="24.28515625" style="2" bestFit="1" customWidth="1"/>
    <col min="2064" max="2064" width="15.5703125" style="2" customWidth="1"/>
    <col min="2065" max="2067" width="17" style="2" customWidth="1"/>
    <col min="2068" max="2069" width="16.85546875" style="2" customWidth="1"/>
    <col min="2070" max="2070" width="22.7109375" style="2" bestFit="1" customWidth="1"/>
    <col min="2071" max="2071" width="13.140625" style="2" bestFit="1" customWidth="1"/>
    <col min="2072" max="2304" width="9.140625" style="2"/>
    <col min="2305" max="2305" width="10" style="2" bestFit="1" customWidth="1"/>
    <col min="2306" max="2306" width="35" style="2" bestFit="1" customWidth="1"/>
    <col min="2307" max="2309" width="14.140625" style="2" customWidth="1"/>
    <col min="2310" max="2310" width="18.42578125" style="2" bestFit="1" customWidth="1"/>
    <col min="2311" max="2311" width="18.42578125" style="2" customWidth="1"/>
    <col min="2312" max="2312" width="17.5703125" style="2" customWidth="1"/>
    <col min="2313" max="2313" width="23.85546875" style="2" customWidth="1"/>
    <col min="2314" max="2314" width="17.28515625" style="2" bestFit="1" customWidth="1"/>
    <col min="2315" max="2318" width="15.5703125" style="2" customWidth="1"/>
    <col min="2319" max="2319" width="24.28515625" style="2" bestFit="1" customWidth="1"/>
    <col min="2320" max="2320" width="15.5703125" style="2" customWidth="1"/>
    <col min="2321" max="2323" width="17" style="2" customWidth="1"/>
    <col min="2324" max="2325" width="16.85546875" style="2" customWidth="1"/>
    <col min="2326" max="2326" width="22.7109375" style="2" bestFit="1" customWidth="1"/>
    <col min="2327" max="2327" width="13.140625" style="2" bestFit="1" customWidth="1"/>
    <col min="2328" max="2560" width="9.140625" style="2"/>
    <col min="2561" max="2561" width="10" style="2" bestFit="1" customWidth="1"/>
    <col min="2562" max="2562" width="35" style="2" bestFit="1" customWidth="1"/>
    <col min="2563" max="2565" width="14.140625" style="2" customWidth="1"/>
    <col min="2566" max="2566" width="18.42578125" style="2" bestFit="1" customWidth="1"/>
    <col min="2567" max="2567" width="18.42578125" style="2" customWidth="1"/>
    <col min="2568" max="2568" width="17.5703125" style="2" customWidth="1"/>
    <col min="2569" max="2569" width="23.85546875" style="2" customWidth="1"/>
    <col min="2570" max="2570" width="17.28515625" style="2" bestFit="1" customWidth="1"/>
    <col min="2571" max="2574" width="15.5703125" style="2" customWidth="1"/>
    <col min="2575" max="2575" width="24.28515625" style="2" bestFit="1" customWidth="1"/>
    <col min="2576" max="2576" width="15.5703125" style="2" customWidth="1"/>
    <col min="2577" max="2579" width="17" style="2" customWidth="1"/>
    <col min="2580" max="2581" width="16.85546875" style="2" customWidth="1"/>
    <col min="2582" max="2582" width="22.7109375" style="2" bestFit="1" customWidth="1"/>
    <col min="2583" max="2583" width="13.140625" style="2" bestFit="1" customWidth="1"/>
    <col min="2584" max="2816" width="9.140625" style="2"/>
    <col min="2817" max="2817" width="10" style="2" bestFit="1" customWidth="1"/>
    <col min="2818" max="2818" width="35" style="2" bestFit="1" customWidth="1"/>
    <col min="2819" max="2821" width="14.140625" style="2" customWidth="1"/>
    <col min="2822" max="2822" width="18.42578125" style="2" bestFit="1" customWidth="1"/>
    <col min="2823" max="2823" width="18.42578125" style="2" customWidth="1"/>
    <col min="2824" max="2824" width="17.5703125" style="2" customWidth="1"/>
    <col min="2825" max="2825" width="23.85546875" style="2" customWidth="1"/>
    <col min="2826" max="2826" width="17.28515625" style="2" bestFit="1" customWidth="1"/>
    <col min="2827" max="2830" width="15.5703125" style="2" customWidth="1"/>
    <col min="2831" max="2831" width="24.28515625" style="2" bestFit="1" customWidth="1"/>
    <col min="2832" max="2832" width="15.5703125" style="2" customWidth="1"/>
    <col min="2833" max="2835" width="17" style="2" customWidth="1"/>
    <col min="2836" max="2837" width="16.85546875" style="2" customWidth="1"/>
    <col min="2838" max="2838" width="22.7109375" style="2" bestFit="1" customWidth="1"/>
    <col min="2839" max="2839" width="13.140625" style="2" bestFit="1" customWidth="1"/>
    <col min="2840" max="3072" width="9.140625" style="2"/>
    <col min="3073" max="3073" width="10" style="2" bestFit="1" customWidth="1"/>
    <col min="3074" max="3074" width="35" style="2" bestFit="1" customWidth="1"/>
    <col min="3075" max="3077" width="14.140625" style="2" customWidth="1"/>
    <col min="3078" max="3078" width="18.42578125" style="2" bestFit="1" customWidth="1"/>
    <col min="3079" max="3079" width="18.42578125" style="2" customWidth="1"/>
    <col min="3080" max="3080" width="17.5703125" style="2" customWidth="1"/>
    <col min="3081" max="3081" width="23.85546875" style="2" customWidth="1"/>
    <col min="3082" max="3082" width="17.28515625" style="2" bestFit="1" customWidth="1"/>
    <col min="3083" max="3086" width="15.5703125" style="2" customWidth="1"/>
    <col min="3087" max="3087" width="24.28515625" style="2" bestFit="1" customWidth="1"/>
    <col min="3088" max="3088" width="15.5703125" style="2" customWidth="1"/>
    <col min="3089" max="3091" width="17" style="2" customWidth="1"/>
    <col min="3092" max="3093" width="16.85546875" style="2" customWidth="1"/>
    <col min="3094" max="3094" width="22.7109375" style="2" bestFit="1" customWidth="1"/>
    <col min="3095" max="3095" width="13.140625" style="2" bestFit="1" customWidth="1"/>
    <col min="3096" max="3328" width="9.140625" style="2"/>
    <col min="3329" max="3329" width="10" style="2" bestFit="1" customWidth="1"/>
    <col min="3330" max="3330" width="35" style="2" bestFit="1" customWidth="1"/>
    <col min="3331" max="3333" width="14.140625" style="2" customWidth="1"/>
    <col min="3334" max="3334" width="18.42578125" style="2" bestFit="1" customWidth="1"/>
    <col min="3335" max="3335" width="18.42578125" style="2" customWidth="1"/>
    <col min="3336" max="3336" width="17.5703125" style="2" customWidth="1"/>
    <col min="3337" max="3337" width="23.85546875" style="2" customWidth="1"/>
    <col min="3338" max="3338" width="17.28515625" style="2" bestFit="1" customWidth="1"/>
    <col min="3339" max="3342" width="15.5703125" style="2" customWidth="1"/>
    <col min="3343" max="3343" width="24.28515625" style="2" bestFit="1" customWidth="1"/>
    <col min="3344" max="3344" width="15.5703125" style="2" customWidth="1"/>
    <col min="3345" max="3347" width="17" style="2" customWidth="1"/>
    <col min="3348" max="3349" width="16.85546875" style="2" customWidth="1"/>
    <col min="3350" max="3350" width="22.7109375" style="2" bestFit="1" customWidth="1"/>
    <col min="3351" max="3351" width="13.140625" style="2" bestFit="1" customWidth="1"/>
    <col min="3352" max="3584" width="9.140625" style="2"/>
    <col min="3585" max="3585" width="10" style="2" bestFit="1" customWidth="1"/>
    <col min="3586" max="3586" width="35" style="2" bestFit="1" customWidth="1"/>
    <col min="3587" max="3589" width="14.140625" style="2" customWidth="1"/>
    <col min="3590" max="3590" width="18.42578125" style="2" bestFit="1" customWidth="1"/>
    <col min="3591" max="3591" width="18.42578125" style="2" customWidth="1"/>
    <col min="3592" max="3592" width="17.5703125" style="2" customWidth="1"/>
    <col min="3593" max="3593" width="23.85546875" style="2" customWidth="1"/>
    <col min="3594" max="3594" width="17.28515625" style="2" bestFit="1" customWidth="1"/>
    <col min="3595" max="3598" width="15.5703125" style="2" customWidth="1"/>
    <col min="3599" max="3599" width="24.28515625" style="2" bestFit="1" customWidth="1"/>
    <col min="3600" max="3600" width="15.5703125" style="2" customWidth="1"/>
    <col min="3601" max="3603" width="17" style="2" customWidth="1"/>
    <col min="3604" max="3605" width="16.85546875" style="2" customWidth="1"/>
    <col min="3606" max="3606" width="22.7109375" style="2" bestFit="1" customWidth="1"/>
    <col min="3607" max="3607" width="13.140625" style="2" bestFit="1" customWidth="1"/>
    <col min="3608" max="3840" width="9.140625" style="2"/>
    <col min="3841" max="3841" width="10" style="2" bestFit="1" customWidth="1"/>
    <col min="3842" max="3842" width="35" style="2" bestFit="1" customWidth="1"/>
    <col min="3843" max="3845" width="14.140625" style="2" customWidth="1"/>
    <col min="3846" max="3846" width="18.42578125" style="2" bestFit="1" customWidth="1"/>
    <col min="3847" max="3847" width="18.42578125" style="2" customWidth="1"/>
    <col min="3848" max="3848" width="17.5703125" style="2" customWidth="1"/>
    <col min="3849" max="3849" width="23.85546875" style="2" customWidth="1"/>
    <col min="3850" max="3850" width="17.28515625" style="2" bestFit="1" customWidth="1"/>
    <col min="3851" max="3854" width="15.5703125" style="2" customWidth="1"/>
    <col min="3855" max="3855" width="24.28515625" style="2" bestFit="1" customWidth="1"/>
    <col min="3856" max="3856" width="15.5703125" style="2" customWidth="1"/>
    <col min="3857" max="3859" width="17" style="2" customWidth="1"/>
    <col min="3860" max="3861" width="16.85546875" style="2" customWidth="1"/>
    <col min="3862" max="3862" width="22.7109375" style="2" bestFit="1" customWidth="1"/>
    <col min="3863" max="3863" width="13.140625" style="2" bestFit="1" customWidth="1"/>
    <col min="3864" max="4096" width="9.140625" style="2"/>
    <col min="4097" max="4097" width="10" style="2" bestFit="1" customWidth="1"/>
    <col min="4098" max="4098" width="35" style="2" bestFit="1" customWidth="1"/>
    <col min="4099" max="4101" width="14.140625" style="2" customWidth="1"/>
    <col min="4102" max="4102" width="18.42578125" style="2" bestFit="1" customWidth="1"/>
    <col min="4103" max="4103" width="18.42578125" style="2" customWidth="1"/>
    <col min="4104" max="4104" width="17.5703125" style="2" customWidth="1"/>
    <col min="4105" max="4105" width="23.85546875" style="2" customWidth="1"/>
    <col min="4106" max="4106" width="17.28515625" style="2" bestFit="1" customWidth="1"/>
    <col min="4107" max="4110" width="15.5703125" style="2" customWidth="1"/>
    <col min="4111" max="4111" width="24.28515625" style="2" bestFit="1" customWidth="1"/>
    <col min="4112" max="4112" width="15.5703125" style="2" customWidth="1"/>
    <col min="4113" max="4115" width="17" style="2" customWidth="1"/>
    <col min="4116" max="4117" width="16.85546875" style="2" customWidth="1"/>
    <col min="4118" max="4118" width="22.7109375" style="2" bestFit="1" customWidth="1"/>
    <col min="4119" max="4119" width="13.140625" style="2" bestFit="1" customWidth="1"/>
    <col min="4120" max="4352" width="9.140625" style="2"/>
    <col min="4353" max="4353" width="10" style="2" bestFit="1" customWidth="1"/>
    <col min="4354" max="4354" width="35" style="2" bestFit="1" customWidth="1"/>
    <col min="4355" max="4357" width="14.140625" style="2" customWidth="1"/>
    <col min="4358" max="4358" width="18.42578125" style="2" bestFit="1" customWidth="1"/>
    <col min="4359" max="4359" width="18.42578125" style="2" customWidth="1"/>
    <col min="4360" max="4360" width="17.5703125" style="2" customWidth="1"/>
    <col min="4361" max="4361" width="23.85546875" style="2" customWidth="1"/>
    <col min="4362" max="4362" width="17.28515625" style="2" bestFit="1" customWidth="1"/>
    <col min="4363" max="4366" width="15.5703125" style="2" customWidth="1"/>
    <col min="4367" max="4367" width="24.28515625" style="2" bestFit="1" customWidth="1"/>
    <col min="4368" max="4368" width="15.5703125" style="2" customWidth="1"/>
    <col min="4369" max="4371" width="17" style="2" customWidth="1"/>
    <col min="4372" max="4373" width="16.85546875" style="2" customWidth="1"/>
    <col min="4374" max="4374" width="22.7109375" style="2" bestFit="1" customWidth="1"/>
    <col min="4375" max="4375" width="13.140625" style="2" bestFit="1" customWidth="1"/>
    <col min="4376" max="4608" width="9.140625" style="2"/>
    <col min="4609" max="4609" width="10" style="2" bestFit="1" customWidth="1"/>
    <col min="4610" max="4610" width="35" style="2" bestFit="1" customWidth="1"/>
    <col min="4611" max="4613" width="14.140625" style="2" customWidth="1"/>
    <col min="4614" max="4614" width="18.42578125" style="2" bestFit="1" customWidth="1"/>
    <col min="4615" max="4615" width="18.42578125" style="2" customWidth="1"/>
    <col min="4616" max="4616" width="17.5703125" style="2" customWidth="1"/>
    <col min="4617" max="4617" width="23.85546875" style="2" customWidth="1"/>
    <col min="4618" max="4618" width="17.28515625" style="2" bestFit="1" customWidth="1"/>
    <col min="4619" max="4622" width="15.5703125" style="2" customWidth="1"/>
    <col min="4623" max="4623" width="24.28515625" style="2" bestFit="1" customWidth="1"/>
    <col min="4624" max="4624" width="15.5703125" style="2" customWidth="1"/>
    <col min="4625" max="4627" width="17" style="2" customWidth="1"/>
    <col min="4628" max="4629" width="16.85546875" style="2" customWidth="1"/>
    <col min="4630" max="4630" width="22.7109375" style="2" bestFit="1" customWidth="1"/>
    <col min="4631" max="4631" width="13.140625" style="2" bestFit="1" customWidth="1"/>
    <col min="4632" max="4864" width="9.140625" style="2"/>
    <col min="4865" max="4865" width="10" style="2" bestFit="1" customWidth="1"/>
    <col min="4866" max="4866" width="35" style="2" bestFit="1" customWidth="1"/>
    <col min="4867" max="4869" width="14.140625" style="2" customWidth="1"/>
    <col min="4870" max="4870" width="18.42578125" style="2" bestFit="1" customWidth="1"/>
    <col min="4871" max="4871" width="18.42578125" style="2" customWidth="1"/>
    <col min="4872" max="4872" width="17.5703125" style="2" customWidth="1"/>
    <col min="4873" max="4873" width="23.85546875" style="2" customWidth="1"/>
    <col min="4874" max="4874" width="17.28515625" style="2" bestFit="1" customWidth="1"/>
    <col min="4875" max="4878" width="15.5703125" style="2" customWidth="1"/>
    <col min="4879" max="4879" width="24.28515625" style="2" bestFit="1" customWidth="1"/>
    <col min="4880" max="4880" width="15.5703125" style="2" customWidth="1"/>
    <col min="4881" max="4883" width="17" style="2" customWidth="1"/>
    <col min="4884" max="4885" width="16.85546875" style="2" customWidth="1"/>
    <col min="4886" max="4886" width="22.7109375" style="2" bestFit="1" customWidth="1"/>
    <col min="4887" max="4887" width="13.140625" style="2" bestFit="1" customWidth="1"/>
    <col min="4888" max="5120" width="9.140625" style="2"/>
    <col min="5121" max="5121" width="10" style="2" bestFit="1" customWidth="1"/>
    <col min="5122" max="5122" width="35" style="2" bestFit="1" customWidth="1"/>
    <col min="5123" max="5125" width="14.140625" style="2" customWidth="1"/>
    <col min="5126" max="5126" width="18.42578125" style="2" bestFit="1" customWidth="1"/>
    <col min="5127" max="5127" width="18.42578125" style="2" customWidth="1"/>
    <col min="5128" max="5128" width="17.5703125" style="2" customWidth="1"/>
    <col min="5129" max="5129" width="23.85546875" style="2" customWidth="1"/>
    <col min="5130" max="5130" width="17.28515625" style="2" bestFit="1" customWidth="1"/>
    <col min="5131" max="5134" width="15.5703125" style="2" customWidth="1"/>
    <col min="5135" max="5135" width="24.28515625" style="2" bestFit="1" customWidth="1"/>
    <col min="5136" max="5136" width="15.5703125" style="2" customWidth="1"/>
    <col min="5137" max="5139" width="17" style="2" customWidth="1"/>
    <col min="5140" max="5141" width="16.85546875" style="2" customWidth="1"/>
    <col min="5142" max="5142" width="22.7109375" style="2" bestFit="1" customWidth="1"/>
    <col min="5143" max="5143" width="13.140625" style="2" bestFit="1" customWidth="1"/>
    <col min="5144" max="5376" width="9.140625" style="2"/>
    <col min="5377" max="5377" width="10" style="2" bestFit="1" customWidth="1"/>
    <col min="5378" max="5378" width="35" style="2" bestFit="1" customWidth="1"/>
    <col min="5379" max="5381" width="14.140625" style="2" customWidth="1"/>
    <col min="5382" max="5382" width="18.42578125" style="2" bestFit="1" customWidth="1"/>
    <col min="5383" max="5383" width="18.42578125" style="2" customWidth="1"/>
    <col min="5384" max="5384" width="17.5703125" style="2" customWidth="1"/>
    <col min="5385" max="5385" width="23.85546875" style="2" customWidth="1"/>
    <col min="5386" max="5386" width="17.28515625" style="2" bestFit="1" customWidth="1"/>
    <col min="5387" max="5390" width="15.5703125" style="2" customWidth="1"/>
    <col min="5391" max="5391" width="24.28515625" style="2" bestFit="1" customWidth="1"/>
    <col min="5392" max="5392" width="15.5703125" style="2" customWidth="1"/>
    <col min="5393" max="5395" width="17" style="2" customWidth="1"/>
    <col min="5396" max="5397" width="16.85546875" style="2" customWidth="1"/>
    <col min="5398" max="5398" width="22.7109375" style="2" bestFit="1" customWidth="1"/>
    <col min="5399" max="5399" width="13.140625" style="2" bestFit="1" customWidth="1"/>
    <col min="5400" max="5632" width="9.140625" style="2"/>
    <col min="5633" max="5633" width="10" style="2" bestFit="1" customWidth="1"/>
    <col min="5634" max="5634" width="35" style="2" bestFit="1" customWidth="1"/>
    <col min="5635" max="5637" width="14.140625" style="2" customWidth="1"/>
    <col min="5638" max="5638" width="18.42578125" style="2" bestFit="1" customWidth="1"/>
    <col min="5639" max="5639" width="18.42578125" style="2" customWidth="1"/>
    <col min="5640" max="5640" width="17.5703125" style="2" customWidth="1"/>
    <col min="5641" max="5641" width="23.85546875" style="2" customWidth="1"/>
    <col min="5642" max="5642" width="17.28515625" style="2" bestFit="1" customWidth="1"/>
    <col min="5643" max="5646" width="15.5703125" style="2" customWidth="1"/>
    <col min="5647" max="5647" width="24.28515625" style="2" bestFit="1" customWidth="1"/>
    <col min="5648" max="5648" width="15.5703125" style="2" customWidth="1"/>
    <col min="5649" max="5651" width="17" style="2" customWidth="1"/>
    <col min="5652" max="5653" width="16.85546875" style="2" customWidth="1"/>
    <col min="5654" max="5654" width="22.7109375" style="2" bestFit="1" customWidth="1"/>
    <col min="5655" max="5655" width="13.140625" style="2" bestFit="1" customWidth="1"/>
    <col min="5656" max="5888" width="9.140625" style="2"/>
    <col min="5889" max="5889" width="10" style="2" bestFit="1" customWidth="1"/>
    <col min="5890" max="5890" width="35" style="2" bestFit="1" customWidth="1"/>
    <col min="5891" max="5893" width="14.140625" style="2" customWidth="1"/>
    <col min="5894" max="5894" width="18.42578125" style="2" bestFit="1" customWidth="1"/>
    <col min="5895" max="5895" width="18.42578125" style="2" customWidth="1"/>
    <col min="5896" max="5896" width="17.5703125" style="2" customWidth="1"/>
    <col min="5897" max="5897" width="23.85546875" style="2" customWidth="1"/>
    <col min="5898" max="5898" width="17.28515625" style="2" bestFit="1" customWidth="1"/>
    <col min="5899" max="5902" width="15.5703125" style="2" customWidth="1"/>
    <col min="5903" max="5903" width="24.28515625" style="2" bestFit="1" customWidth="1"/>
    <col min="5904" max="5904" width="15.5703125" style="2" customWidth="1"/>
    <col min="5905" max="5907" width="17" style="2" customWidth="1"/>
    <col min="5908" max="5909" width="16.85546875" style="2" customWidth="1"/>
    <col min="5910" max="5910" width="22.7109375" style="2" bestFit="1" customWidth="1"/>
    <col min="5911" max="5911" width="13.140625" style="2" bestFit="1" customWidth="1"/>
    <col min="5912" max="6144" width="9.140625" style="2"/>
    <col min="6145" max="6145" width="10" style="2" bestFit="1" customWidth="1"/>
    <col min="6146" max="6146" width="35" style="2" bestFit="1" customWidth="1"/>
    <col min="6147" max="6149" width="14.140625" style="2" customWidth="1"/>
    <col min="6150" max="6150" width="18.42578125" style="2" bestFit="1" customWidth="1"/>
    <col min="6151" max="6151" width="18.42578125" style="2" customWidth="1"/>
    <col min="6152" max="6152" width="17.5703125" style="2" customWidth="1"/>
    <col min="6153" max="6153" width="23.85546875" style="2" customWidth="1"/>
    <col min="6154" max="6154" width="17.28515625" style="2" bestFit="1" customWidth="1"/>
    <col min="6155" max="6158" width="15.5703125" style="2" customWidth="1"/>
    <col min="6159" max="6159" width="24.28515625" style="2" bestFit="1" customWidth="1"/>
    <col min="6160" max="6160" width="15.5703125" style="2" customWidth="1"/>
    <col min="6161" max="6163" width="17" style="2" customWidth="1"/>
    <col min="6164" max="6165" width="16.85546875" style="2" customWidth="1"/>
    <col min="6166" max="6166" width="22.7109375" style="2" bestFit="1" customWidth="1"/>
    <col min="6167" max="6167" width="13.140625" style="2" bestFit="1" customWidth="1"/>
    <col min="6168" max="6400" width="9.140625" style="2"/>
    <col min="6401" max="6401" width="10" style="2" bestFit="1" customWidth="1"/>
    <col min="6402" max="6402" width="35" style="2" bestFit="1" customWidth="1"/>
    <col min="6403" max="6405" width="14.140625" style="2" customWidth="1"/>
    <col min="6406" max="6406" width="18.42578125" style="2" bestFit="1" customWidth="1"/>
    <col min="6407" max="6407" width="18.42578125" style="2" customWidth="1"/>
    <col min="6408" max="6408" width="17.5703125" style="2" customWidth="1"/>
    <col min="6409" max="6409" width="23.85546875" style="2" customWidth="1"/>
    <col min="6410" max="6410" width="17.28515625" style="2" bestFit="1" customWidth="1"/>
    <col min="6411" max="6414" width="15.5703125" style="2" customWidth="1"/>
    <col min="6415" max="6415" width="24.28515625" style="2" bestFit="1" customWidth="1"/>
    <col min="6416" max="6416" width="15.5703125" style="2" customWidth="1"/>
    <col min="6417" max="6419" width="17" style="2" customWidth="1"/>
    <col min="6420" max="6421" width="16.85546875" style="2" customWidth="1"/>
    <col min="6422" max="6422" width="22.7109375" style="2" bestFit="1" customWidth="1"/>
    <col min="6423" max="6423" width="13.140625" style="2" bestFit="1" customWidth="1"/>
    <col min="6424" max="6656" width="9.140625" style="2"/>
    <col min="6657" max="6657" width="10" style="2" bestFit="1" customWidth="1"/>
    <col min="6658" max="6658" width="35" style="2" bestFit="1" customWidth="1"/>
    <col min="6659" max="6661" width="14.140625" style="2" customWidth="1"/>
    <col min="6662" max="6662" width="18.42578125" style="2" bestFit="1" customWidth="1"/>
    <col min="6663" max="6663" width="18.42578125" style="2" customWidth="1"/>
    <col min="6664" max="6664" width="17.5703125" style="2" customWidth="1"/>
    <col min="6665" max="6665" width="23.85546875" style="2" customWidth="1"/>
    <col min="6666" max="6666" width="17.28515625" style="2" bestFit="1" customWidth="1"/>
    <col min="6667" max="6670" width="15.5703125" style="2" customWidth="1"/>
    <col min="6671" max="6671" width="24.28515625" style="2" bestFit="1" customWidth="1"/>
    <col min="6672" max="6672" width="15.5703125" style="2" customWidth="1"/>
    <col min="6673" max="6675" width="17" style="2" customWidth="1"/>
    <col min="6676" max="6677" width="16.85546875" style="2" customWidth="1"/>
    <col min="6678" max="6678" width="22.7109375" style="2" bestFit="1" customWidth="1"/>
    <col min="6679" max="6679" width="13.140625" style="2" bestFit="1" customWidth="1"/>
    <col min="6680" max="6912" width="9.140625" style="2"/>
    <col min="6913" max="6913" width="10" style="2" bestFit="1" customWidth="1"/>
    <col min="6914" max="6914" width="35" style="2" bestFit="1" customWidth="1"/>
    <col min="6915" max="6917" width="14.140625" style="2" customWidth="1"/>
    <col min="6918" max="6918" width="18.42578125" style="2" bestFit="1" customWidth="1"/>
    <col min="6919" max="6919" width="18.42578125" style="2" customWidth="1"/>
    <col min="6920" max="6920" width="17.5703125" style="2" customWidth="1"/>
    <col min="6921" max="6921" width="23.85546875" style="2" customWidth="1"/>
    <col min="6922" max="6922" width="17.28515625" style="2" bestFit="1" customWidth="1"/>
    <col min="6923" max="6926" width="15.5703125" style="2" customWidth="1"/>
    <col min="6927" max="6927" width="24.28515625" style="2" bestFit="1" customWidth="1"/>
    <col min="6928" max="6928" width="15.5703125" style="2" customWidth="1"/>
    <col min="6929" max="6931" width="17" style="2" customWidth="1"/>
    <col min="6932" max="6933" width="16.85546875" style="2" customWidth="1"/>
    <col min="6934" max="6934" width="22.7109375" style="2" bestFit="1" customWidth="1"/>
    <col min="6935" max="6935" width="13.140625" style="2" bestFit="1" customWidth="1"/>
    <col min="6936" max="7168" width="9.140625" style="2"/>
    <col min="7169" max="7169" width="10" style="2" bestFit="1" customWidth="1"/>
    <col min="7170" max="7170" width="35" style="2" bestFit="1" customWidth="1"/>
    <col min="7171" max="7173" width="14.140625" style="2" customWidth="1"/>
    <col min="7174" max="7174" width="18.42578125" style="2" bestFit="1" customWidth="1"/>
    <col min="7175" max="7175" width="18.42578125" style="2" customWidth="1"/>
    <col min="7176" max="7176" width="17.5703125" style="2" customWidth="1"/>
    <col min="7177" max="7177" width="23.85546875" style="2" customWidth="1"/>
    <col min="7178" max="7178" width="17.28515625" style="2" bestFit="1" customWidth="1"/>
    <col min="7179" max="7182" width="15.5703125" style="2" customWidth="1"/>
    <col min="7183" max="7183" width="24.28515625" style="2" bestFit="1" customWidth="1"/>
    <col min="7184" max="7184" width="15.5703125" style="2" customWidth="1"/>
    <col min="7185" max="7187" width="17" style="2" customWidth="1"/>
    <col min="7188" max="7189" width="16.85546875" style="2" customWidth="1"/>
    <col min="7190" max="7190" width="22.7109375" style="2" bestFit="1" customWidth="1"/>
    <col min="7191" max="7191" width="13.140625" style="2" bestFit="1" customWidth="1"/>
    <col min="7192" max="7424" width="9.140625" style="2"/>
    <col min="7425" max="7425" width="10" style="2" bestFit="1" customWidth="1"/>
    <col min="7426" max="7426" width="35" style="2" bestFit="1" customWidth="1"/>
    <col min="7427" max="7429" width="14.140625" style="2" customWidth="1"/>
    <col min="7430" max="7430" width="18.42578125" style="2" bestFit="1" customWidth="1"/>
    <col min="7431" max="7431" width="18.42578125" style="2" customWidth="1"/>
    <col min="7432" max="7432" width="17.5703125" style="2" customWidth="1"/>
    <col min="7433" max="7433" width="23.85546875" style="2" customWidth="1"/>
    <col min="7434" max="7434" width="17.28515625" style="2" bestFit="1" customWidth="1"/>
    <col min="7435" max="7438" width="15.5703125" style="2" customWidth="1"/>
    <col min="7439" max="7439" width="24.28515625" style="2" bestFit="1" customWidth="1"/>
    <col min="7440" max="7440" width="15.5703125" style="2" customWidth="1"/>
    <col min="7441" max="7443" width="17" style="2" customWidth="1"/>
    <col min="7444" max="7445" width="16.85546875" style="2" customWidth="1"/>
    <col min="7446" max="7446" width="22.7109375" style="2" bestFit="1" customWidth="1"/>
    <col min="7447" max="7447" width="13.140625" style="2" bestFit="1" customWidth="1"/>
    <col min="7448" max="7680" width="9.140625" style="2"/>
    <col min="7681" max="7681" width="10" style="2" bestFit="1" customWidth="1"/>
    <col min="7682" max="7682" width="35" style="2" bestFit="1" customWidth="1"/>
    <col min="7683" max="7685" width="14.140625" style="2" customWidth="1"/>
    <col min="7686" max="7686" width="18.42578125" style="2" bestFit="1" customWidth="1"/>
    <col min="7687" max="7687" width="18.42578125" style="2" customWidth="1"/>
    <col min="7688" max="7688" width="17.5703125" style="2" customWidth="1"/>
    <col min="7689" max="7689" width="23.85546875" style="2" customWidth="1"/>
    <col min="7690" max="7690" width="17.28515625" style="2" bestFit="1" customWidth="1"/>
    <col min="7691" max="7694" width="15.5703125" style="2" customWidth="1"/>
    <col min="7695" max="7695" width="24.28515625" style="2" bestFit="1" customWidth="1"/>
    <col min="7696" max="7696" width="15.5703125" style="2" customWidth="1"/>
    <col min="7697" max="7699" width="17" style="2" customWidth="1"/>
    <col min="7700" max="7701" width="16.85546875" style="2" customWidth="1"/>
    <col min="7702" max="7702" width="22.7109375" style="2" bestFit="1" customWidth="1"/>
    <col min="7703" max="7703" width="13.140625" style="2" bestFit="1" customWidth="1"/>
    <col min="7704" max="7936" width="9.140625" style="2"/>
    <col min="7937" max="7937" width="10" style="2" bestFit="1" customWidth="1"/>
    <col min="7938" max="7938" width="35" style="2" bestFit="1" customWidth="1"/>
    <col min="7939" max="7941" width="14.140625" style="2" customWidth="1"/>
    <col min="7942" max="7942" width="18.42578125" style="2" bestFit="1" customWidth="1"/>
    <col min="7943" max="7943" width="18.42578125" style="2" customWidth="1"/>
    <col min="7944" max="7944" width="17.5703125" style="2" customWidth="1"/>
    <col min="7945" max="7945" width="23.85546875" style="2" customWidth="1"/>
    <col min="7946" max="7946" width="17.28515625" style="2" bestFit="1" customWidth="1"/>
    <col min="7947" max="7950" width="15.5703125" style="2" customWidth="1"/>
    <col min="7951" max="7951" width="24.28515625" style="2" bestFit="1" customWidth="1"/>
    <col min="7952" max="7952" width="15.5703125" style="2" customWidth="1"/>
    <col min="7953" max="7955" width="17" style="2" customWidth="1"/>
    <col min="7956" max="7957" width="16.85546875" style="2" customWidth="1"/>
    <col min="7958" max="7958" width="22.7109375" style="2" bestFit="1" customWidth="1"/>
    <col min="7959" max="7959" width="13.140625" style="2" bestFit="1" customWidth="1"/>
    <col min="7960" max="8192" width="9.140625" style="2"/>
    <col min="8193" max="8193" width="10" style="2" bestFit="1" customWidth="1"/>
    <col min="8194" max="8194" width="35" style="2" bestFit="1" customWidth="1"/>
    <col min="8195" max="8197" width="14.140625" style="2" customWidth="1"/>
    <col min="8198" max="8198" width="18.42578125" style="2" bestFit="1" customWidth="1"/>
    <col min="8199" max="8199" width="18.42578125" style="2" customWidth="1"/>
    <col min="8200" max="8200" width="17.5703125" style="2" customWidth="1"/>
    <col min="8201" max="8201" width="23.85546875" style="2" customWidth="1"/>
    <col min="8202" max="8202" width="17.28515625" style="2" bestFit="1" customWidth="1"/>
    <col min="8203" max="8206" width="15.5703125" style="2" customWidth="1"/>
    <col min="8207" max="8207" width="24.28515625" style="2" bestFit="1" customWidth="1"/>
    <col min="8208" max="8208" width="15.5703125" style="2" customWidth="1"/>
    <col min="8209" max="8211" width="17" style="2" customWidth="1"/>
    <col min="8212" max="8213" width="16.85546875" style="2" customWidth="1"/>
    <col min="8214" max="8214" width="22.7109375" style="2" bestFit="1" customWidth="1"/>
    <col min="8215" max="8215" width="13.140625" style="2" bestFit="1" customWidth="1"/>
    <col min="8216" max="8448" width="9.140625" style="2"/>
    <col min="8449" max="8449" width="10" style="2" bestFit="1" customWidth="1"/>
    <col min="8450" max="8450" width="35" style="2" bestFit="1" customWidth="1"/>
    <col min="8451" max="8453" width="14.140625" style="2" customWidth="1"/>
    <col min="8454" max="8454" width="18.42578125" style="2" bestFit="1" customWidth="1"/>
    <col min="8455" max="8455" width="18.42578125" style="2" customWidth="1"/>
    <col min="8456" max="8456" width="17.5703125" style="2" customWidth="1"/>
    <col min="8457" max="8457" width="23.85546875" style="2" customWidth="1"/>
    <col min="8458" max="8458" width="17.28515625" style="2" bestFit="1" customWidth="1"/>
    <col min="8459" max="8462" width="15.5703125" style="2" customWidth="1"/>
    <col min="8463" max="8463" width="24.28515625" style="2" bestFit="1" customWidth="1"/>
    <col min="8464" max="8464" width="15.5703125" style="2" customWidth="1"/>
    <col min="8465" max="8467" width="17" style="2" customWidth="1"/>
    <col min="8468" max="8469" width="16.85546875" style="2" customWidth="1"/>
    <col min="8470" max="8470" width="22.7109375" style="2" bestFit="1" customWidth="1"/>
    <col min="8471" max="8471" width="13.140625" style="2" bestFit="1" customWidth="1"/>
    <col min="8472" max="8704" width="9.140625" style="2"/>
    <col min="8705" max="8705" width="10" style="2" bestFit="1" customWidth="1"/>
    <col min="8706" max="8706" width="35" style="2" bestFit="1" customWidth="1"/>
    <col min="8707" max="8709" width="14.140625" style="2" customWidth="1"/>
    <col min="8710" max="8710" width="18.42578125" style="2" bestFit="1" customWidth="1"/>
    <col min="8711" max="8711" width="18.42578125" style="2" customWidth="1"/>
    <col min="8712" max="8712" width="17.5703125" style="2" customWidth="1"/>
    <col min="8713" max="8713" width="23.85546875" style="2" customWidth="1"/>
    <col min="8714" max="8714" width="17.28515625" style="2" bestFit="1" customWidth="1"/>
    <col min="8715" max="8718" width="15.5703125" style="2" customWidth="1"/>
    <col min="8719" max="8719" width="24.28515625" style="2" bestFit="1" customWidth="1"/>
    <col min="8720" max="8720" width="15.5703125" style="2" customWidth="1"/>
    <col min="8721" max="8723" width="17" style="2" customWidth="1"/>
    <col min="8724" max="8725" width="16.85546875" style="2" customWidth="1"/>
    <col min="8726" max="8726" width="22.7109375" style="2" bestFit="1" customWidth="1"/>
    <col min="8727" max="8727" width="13.140625" style="2" bestFit="1" customWidth="1"/>
    <col min="8728" max="8960" width="9.140625" style="2"/>
    <col min="8961" max="8961" width="10" style="2" bestFit="1" customWidth="1"/>
    <col min="8962" max="8962" width="35" style="2" bestFit="1" customWidth="1"/>
    <col min="8963" max="8965" width="14.140625" style="2" customWidth="1"/>
    <col min="8966" max="8966" width="18.42578125" style="2" bestFit="1" customWidth="1"/>
    <col min="8967" max="8967" width="18.42578125" style="2" customWidth="1"/>
    <col min="8968" max="8968" width="17.5703125" style="2" customWidth="1"/>
    <col min="8969" max="8969" width="23.85546875" style="2" customWidth="1"/>
    <col min="8970" max="8970" width="17.28515625" style="2" bestFit="1" customWidth="1"/>
    <col min="8971" max="8974" width="15.5703125" style="2" customWidth="1"/>
    <col min="8975" max="8975" width="24.28515625" style="2" bestFit="1" customWidth="1"/>
    <col min="8976" max="8976" width="15.5703125" style="2" customWidth="1"/>
    <col min="8977" max="8979" width="17" style="2" customWidth="1"/>
    <col min="8980" max="8981" width="16.85546875" style="2" customWidth="1"/>
    <col min="8982" max="8982" width="22.7109375" style="2" bestFit="1" customWidth="1"/>
    <col min="8983" max="8983" width="13.140625" style="2" bestFit="1" customWidth="1"/>
    <col min="8984" max="9216" width="9.140625" style="2"/>
    <col min="9217" max="9217" width="10" style="2" bestFit="1" customWidth="1"/>
    <col min="9218" max="9218" width="35" style="2" bestFit="1" customWidth="1"/>
    <col min="9219" max="9221" width="14.140625" style="2" customWidth="1"/>
    <col min="9222" max="9222" width="18.42578125" style="2" bestFit="1" customWidth="1"/>
    <col min="9223" max="9223" width="18.42578125" style="2" customWidth="1"/>
    <col min="9224" max="9224" width="17.5703125" style="2" customWidth="1"/>
    <col min="9225" max="9225" width="23.85546875" style="2" customWidth="1"/>
    <col min="9226" max="9226" width="17.28515625" style="2" bestFit="1" customWidth="1"/>
    <col min="9227" max="9230" width="15.5703125" style="2" customWidth="1"/>
    <col min="9231" max="9231" width="24.28515625" style="2" bestFit="1" customWidth="1"/>
    <col min="9232" max="9232" width="15.5703125" style="2" customWidth="1"/>
    <col min="9233" max="9235" width="17" style="2" customWidth="1"/>
    <col min="9236" max="9237" width="16.85546875" style="2" customWidth="1"/>
    <col min="9238" max="9238" width="22.7109375" style="2" bestFit="1" customWidth="1"/>
    <col min="9239" max="9239" width="13.140625" style="2" bestFit="1" customWidth="1"/>
    <col min="9240" max="9472" width="9.140625" style="2"/>
    <col min="9473" max="9473" width="10" style="2" bestFit="1" customWidth="1"/>
    <col min="9474" max="9474" width="35" style="2" bestFit="1" customWidth="1"/>
    <col min="9475" max="9477" width="14.140625" style="2" customWidth="1"/>
    <col min="9478" max="9478" width="18.42578125" style="2" bestFit="1" customWidth="1"/>
    <col min="9479" max="9479" width="18.42578125" style="2" customWidth="1"/>
    <col min="9480" max="9480" width="17.5703125" style="2" customWidth="1"/>
    <col min="9481" max="9481" width="23.85546875" style="2" customWidth="1"/>
    <col min="9482" max="9482" width="17.28515625" style="2" bestFit="1" customWidth="1"/>
    <col min="9483" max="9486" width="15.5703125" style="2" customWidth="1"/>
    <col min="9487" max="9487" width="24.28515625" style="2" bestFit="1" customWidth="1"/>
    <col min="9488" max="9488" width="15.5703125" style="2" customWidth="1"/>
    <col min="9489" max="9491" width="17" style="2" customWidth="1"/>
    <col min="9492" max="9493" width="16.85546875" style="2" customWidth="1"/>
    <col min="9494" max="9494" width="22.7109375" style="2" bestFit="1" customWidth="1"/>
    <col min="9495" max="9495" width="13.140625" style="2" bestFit="1" customWidth="1"/>
    <col min="9496" max="9728" width="9.140625" style="2"/>
    <col min="9729" max="9729" width="10" style="2" bestFit="1" customWidth="1"/>
    <col min="9730" max="9730" width="35" style="2" bestFit="1" customWidth="1"/>
    <col min="9731" max="9733" width="14.140625" style="2" customWidth="1"/>
    <col min="9734" max="9734" width="18.42578125" style="2" bestFit="1" customWidth="1"/>
    <col min="9735" max="9735" width="18.42578125" style="2" customWidth="1"/>
    <col min="9736" max="9736" width="17.5703125" style="2" customWidth="1"/>
    <col min="9737" max="9737" width="23.85546875" style="2" customWidth="1"/>
    <col min="9738" max="9738" width="17.28515625" style="2" bestFit="1" customWidth="1"/>
    <col min="9739" max="9742" width="15.5703125" style="2" customWidth="1"/>
    <col min="9743" max="9743" width="24.28515625" style="2" bestFit="1" customWidth="1"/>
    <col min="9744" max="9744" width="15.5703125" style="2" customWidth="1"/>
    <col min="9745" max="9747" width="17" style="2" customWidth="1"/>
    <col min="9748" max="9749" width="16.85546875" style="2" customWidth="1"/>
    <col min="9750" max="9750" width="22.7109375" style="2" bestFit="1" customWidth="1"/>
    <col min="9751" max="9751" width="13.140625" style="2" bestFit="1" customWidth="1"/>
    <col min="9752" max="9984" width="9.140625" style="2"/>
    <col min="9985" max="9985" width="10" style="2" bestFit="1" customWidth="1"/>
    <col min="9986" max="9986" width="35" style="2" bestFit="1" customWidth="1"/>
    <col min="9987" max="9989" width="14.140625" style="2" customWidth="1"/>
    <col min="9990" max="9990" width="18.42578125" style="2" bestFit="1" customWidth="1"/>
    <col min="9991" max="9991" width="18.42578125" style="2" customWidth="1"/>
    <col min="9992" max="9992" width="17.5703125" style="2" customWidth="1"/>
    <col min="9993" max="9993" width="23.85546875" style="2" customWidth="1"/>
    <col min="9994" max="9994" width="17.28515625" style="2" bestFit="1" customWidth="1"/>
    <col min="9995" max="9998" width="15.5703125" style="2" customWidth="1"/>
    <col min="9999" max="9999" width="24.28515625" style="2" bestFit="1" customWidth="1"/>
    <col min="10000" max="10000" width="15.5703125" style="2" customWidth="1"/>
    <col min="10001" max="10003" width="17" style="2" customWidth="1"/>
    <col min="10004" max="10005" width="16.85546875" style="2" customWidth="1"/>
    <col min="10006" max="10006" width="22.7109375" style="2" bestFit="1" customWidth="1"/>
    <col min="10007" max="10007" width="13.140625" style="2" bestFit="1" customWidth="1"/>
    <col min="10008" max="10240" width="9.140625" style="2"/>
    <col min="10241" max="10241" width="10" style="2" bestFit="1" customWidth="1"/>
    <col min="10242" max="10242" width="35" style="2" bestFit="1" customWidth="1"/>
    <col min="10243" max="10245" width="14.140625" style="2" customWidth="1"/>
    <col min="10246" max="10246" width="18.42578125" style="2" bestFit="1" customWidth="1"/>
    <col min="10247" max="10247" width="18.42578125" style="2" customWidth="1"/>
    <col min="10248" max="10248" width="17.5703125" style="2" customWidth="1"/>
    <col min="10249" max="10249" width="23.85546875" style="2" customWidth="1"/>
    <col min="10250" max="10250" width="17.28515625" style="2" bestFit="1" customWidth="1"/>
    <col min="10251" max="10254" width="15.5703125" style="2" customWidth="1"/>
    <col min="10255" max="10255" width="24.28515625" style="2" bestFit="1" customWidth="1"/>
    <col min="10256" max="10256" width="15.5703125" style="2" customWidth="1"/>
    <col min="10257" max="10259" width="17" style="2" customWidth="1"/>
    <col min="10260" max="10261" width="16.85546875" style="2" customWidth="1"/>
    <col min="10262" max="10262" width="22.7109375" style="2" bestFit="1" customWidth="1"/>
    <col min="10263" max="10263" width="13.140625" style="2" bestFit="1" customWidth="1"/>
    <col min="10264" max="10496" width="9.140625" style="2"/>
    <col min="10497" max="10497" width="10" style="2" bestFit="1" customWidth="1"/>
    <col min="10498" max="10498" width="35" style="2" bestFit="1" customWidth="1"/>
    <col min="10499" max="10501" width="14.140625" style="2" customWidth="1"/>
    <col min="10502" max="10502" width="18.42578125" style="2" bestFit="1" customWidth="1"/>
    <col min="10503" max="10503" width="18.42578125" style="2" customWidth="1"/>
    <col min="10504" max="10504" width="17.5703125" style="2" customWidth="1"/>
    <col min="10505" max="10505" width="23.85546875" style="2" customWidth="1"/>
    <col min="10506" max="10506" width="17.28515625" style="2" bestFit="1" customWidth="1"/>
    <col min="10507" max="10510" width="15.5703125" style="2" customWidth="1"/>
    <col min="10511" max="10511" width="24.28515625" style="2" bestFit="1" customWidth="1"/>
    <col min="10512" max="10512" width="15.5703125" style="2" customWidth="1"/>
    <col min="10513" max="10515" width="17" style="2" customWidth="1"/>
    <col min="10516" max="10517" width="16.85546875" style="2" customWidth="1"/>
    <col min="10518" max="10518" width="22.7109375" style="2" bestFit="1" customWidth="1"/>
    <col min="10519" max="10519" width="13.140625" style="2" bestFit="1" customWidth="1"/>
    <col min="10520" max="10752" width="9.140625" style="2"/>
    <col min="10753" max="10753" width="10" style="2" bestFit="1" customWidth="1"/>
    <col min="10754" max="10754" width="35" style="2" bestFit="1" customWidth="1"/>
    <col min="10755" max="10757" width="14.140625" style="2" customWidth="1"/>
    <col min="10758" max="10758" width="18.42578125" style="2" bestFit="1" customWidth="1"/>
    <col min="10759" max="10759" width="18.42578125" style="2" customWidth="1"/>
    <col min="10760" max="10760" width="17.5703125" style="2" customWidth="1"/>
    <col min="10761" max="10761" width="23.85546875" style="2" customWidth="1"/>
    <col min="10762" max="10762" width="17.28515625" style="2" bestFit="1" customWidth="1"/>
    <col min="10763" max="10766" width="15.5703125" style="2" customWidth="1"/>
    <col min="10767" max="10767" width="24.28515625" style="2" bestFit="1" customWidth="1"/>
    <col min="10768" max="10768" width="15.5703125" style="2" customWidth="1"/>
    <col min="10769" max="10771" width="17" style="2" customWidth="1"/>
    <col min="10772" max="10773" width="16.85546875" style="2" customWidth="1"/>
    <col min="10774" max="10774" width="22.7109375" style="2" bestFit="1" customWidth="1"/>
    <col min="10775" max="10775" width="13.140625" style="2" bestFit="1" customWidth="1"/>
    <col min="10776" max="11008" width="9.140625" style="2"/>
    <col min="11009" max="11009" width="10" style="2" bestFit="1" customWidth="1"/>
    <col min="11010" max="11010" width="35" style="2" bestFit="1" customWidth="1"/>
    <col min="11011" max="11013" width="14.140625" style="2" customWidth="1"/>
    <col min="11014" max="11014" width="18.42578125" style="2" bestFit="1" customWidth="1"/>
    <col min="11015" max="11015" width="18.42578125" style="2" customWidth="1"/>
    <col min="11016" max="11016" width="17.5703125" style="2" customWidth="1"/>
    <col min="11017" max="11017" width="23.85546875" style="2" customWidth="1"/>
    <col min="11018" max="11018" width="17.28515625" style="2" bestFit="1" customWidth="1"/>
    <col min="11019" max="11022" width="15.5703125" style="2" customWidth="1"/>
    <col min="11023" max="11023" width="24.28515625" style="2" bestFit="1" customWidth="1"/>
    <col min="11024" max="11024" width="15.5703125" style="2" customWidth="1"/>
    <col min="11025" max="11027" width="17" style="2" customWidth="1"/>
    <col min="11028" max="11029" width="16.85546875" style="2" customWidth="1"/>
    <col min="11030" max="11030" width="22.7109375" style="2" bestFit="1" customWidth="1"/>
    <col min="11031" max="11031" width="13.140625" style="2" bestFit="1" customWidth="1"/>
    <col min="11032" max="11264" width="9.140625" style="2"/>
    <col min="11265" max="11265" width="10" style="2" bestFit="1" customWidth="1"/>
    <col min="11266" max="11266" width="35" style="2" bestFit="1" customWidth="1"/>
    <col min="11267" max="11269" width="14.140625" style="2" customWidth="1"/>
    <col min="11270" max="11270" width="18.42578125" style="2" bestFit="1" customWidth="1"/>
    <col min="11271" max="11271" width="18.42578125" style="2" customWidth="1"/>
    <col min="11272" max="11272" width="17.5703125" style="2" customWidth="1"/>
    <col min="11273" max="11273" width="23.85546875" style="2" customWidth="1"/>
    <col min="11274" max="11274" width="17.28515625" style="2" bestFit="1" customWidth="1"/>
    <col min="11275" max="11278" width="15.5703125" style="2" customWidth="1"/>
    <col min="11279" max="11279" width="24.28515625" style="2" bestFit="1" customWidth="1"/>
    <col min="11280" max="11280" width="15.5703125" style="2" customWidth="1"/>
    <col min="11281" max="11283" width="17" style="2" customWidth="1"/>
    <col min="11284" max="11285" width="16.85546875" style="2" customWidth="1"/>
    <col min="11286" max="11286" width="22.7109375" style="2" bestFit="1" customWidth="1"/>
    <col min="11287" max="11287" width="13.140625" style="2" bestFit="1" customWidth="1"/>
    <col min="11288" max="11520" width="9.140625" style="2"/>
    <col min="11521" max="11521" width="10" style="2" bestFit="1" customWidth="1"/>
    <col min="11522" max="11522" width="35" style="2" bestFit="1" customWidth="1"/>
    <col min="11523" max="11525" width="14.140625" style="2" customWidth="1"/>
    <col min="11526" max="11526" width="18.42578125" style="2" bestFit="1" customWidth="1"/>
    <col min="11527" max="11527" width="18.42578125" style="2" customWidth="1"/>
    <col min="11528" max="11528" width="17.5703125" style="2" customWidth="1"/>
    <col min="11529" max="11529" width="23.85546875" style="2" customWidth="1"/>
    <col min="11530" max="11530" width="17.28515625" style="2" bestFit="1" customWidth="1"/>
    <col min="11531" max="11534" width="15.5703125" style="2" customWidth="1"/>
    <col min="11535" max="11535" width="24.28515625" style="2" bestFit="1" customWidth="1"/>
    <col min="11536" max="11536" width="15.5703125" style="2" customWidth="1"/>
    <col min="11537" max="11539" width="17" style="2" customWidth="1"/>
    <col min="11540" max="11541" width="16.85546875" style="2" customWidth="1"/>
    <col min="11542" max="11542" width="22.7109375" style="2" bestFit="1" customWidth="1"/>
    <col min="11543" max="11543" width="13.140625" style="2" bestFit="1" customWidth="1"/>
    <col min="11544" max="11776" width="9.140625" style="2"/>
    <col min="11777" max="11777" width="10" style="2" bestFit="1" customWidth="1"/>
    <col min="11778" max="11778" width="35" style="2" bestFit="1" customWidth="1"/>
    <col min="11779" max="11781" width="14.140625" style="2" customWidth="1"/>
    <col min="11782" max="11782" width="18.42578125" style="2" bestFit="1" customWidth="1"/>
    <col min="11783" max="11783" width="18.42578125" style="2" customWidth="1"/>
    <col min="11784" max="11784" width="17.5703125" style="2" customWidth="1"/>
    <col min="11785" max="11785" width="23.85546875" style="2" customWidth="1"/>
    <col min="11786" max="11786" width="17.28515625" style="2" bestFit="1" customWidth="1"/>
    <col min="11787" max="11790" width="15.5703125" style="2" customWidth="1"/>
    <col min="11791" max="11791" width="24.28515625" style="2" bestFit="1" customWidth="1"/>
    <col min="11792" max="11792" width="15.5703125" style="2" customWidth="1"/>
    <col min="11793" max="11795" width="17" style="2" customWidth="1"/>
    <col min="11796" max="11797" width="16.85546875" style="2" customWidth="1"/>
    <col min="11798" max="11798" width="22.7109375" style="2" bestFit="1" customWidth="1"/>
    <col min="11799" max="11799" width="13.140625" style="2" bestFit="1" customWidth="1"/>
    <col min="11800" max="12032" width="9.140625" style="2"/>
    <col min="12033" max="12033" width="10" style="2" bestFit="1" customWidth="1"/>
    <col min="12034" max="12034" width="35" style="2" bestFit="1" customWidth="1"/>
    <col min="12035" max="12037" width="14.140625" style="2" customWidth="1"/>
    <col min="12038" max="12038" width="18.42578125" style="2" bestFit="1" customWidth="1"/>
    <col min="12039" max="12039" width="18.42578125" style="2" customWidth="1"/>
    <col min="12040" max="12040" width="17.5703125" style="2" customWidth="1"/>
    <col min="12041" max="12041" width="23.85546875" style="2" customWidth="1"/>
    <col min="12042" max="12042" width="17.28515625" style="2" bestFit="1" customWidth="1"/>
    <col min="12043" max="12046" width="15.5703125" style="2" customWidth="1"/>
    <col min="12047" max="12047" width="24.28515625" style="2" bestFit="1" customWidth="1"/>
    <col min="12048" max="12048" width="15.5703125" style="2" customWidth="1"/>
    <col min="12049" max="12051" width="17" style="2" customWidth="1"/>
    <col min="12052" max="12053" width="16.85546875" style="2" customWidth="1"/>
    <col min="12054" max="12054" width="22.7109375" style="2" bestFit="1" customWidth="1"/>
    <col min="12055" max="12055" width="13.140625" style="2" bestFit="1" customWidth="1"/>
    <col min="12056" max="12288" width="9.140625" style="2"/>
    <col min="12289" max="12289" width="10" style="2" bestFit="1" customWidth="1"/>
    <col min="12290" max="12290" width="35" style="2" bestFit="1" customWidth="1"/>
    <col min="12291" max="12293" width="14.140625" style="2" customWidth="1"/>
    <col min="12294" max="12294" width="18.42578125" style="2" bestFit="1" customWidth="1"/>
    <col min="12295" max="12295" width="18.42578125" style="2" customWidth="1"/>
    <col min="12296" max="12296" width="17.5703125" style="2" customWidth="1"/>
    <col min="12297" max="12297" width="23.85546875" style="2" customWidth="1"/>
    <col min="12298" max="12298" width="17.28515625" style="2" bestFit="1" customWidth="1"/>
    <col min="12299" max="12302" width="15.5703125" style="2" customWidth="1"/>
    <col min="12303" max="12303" width="24.28515625" style="2" bestFit="1" customWidth="1"/>
    <col min="12304" max="12304" width="15.5703125" style="2" customWidth="1"/>
    <col min="12305" max="12307" width="17" style="2" customWidth="1"/>
    <col min="12308" max="12309" width="16.85546875" style="2" customWidth="1"/>
    <col min="12310" max="12310" width="22.7109375" style="2" bestFit="1" customWidth="1"/>
    <col min="12311" max="12311" width="13.140625" style="2" bestFit="1" customWidth="1"/>
    <col min="12312" max="12544" width="9.140625" style="2"/>
    <col min="12545" max="12545" width="10" style="2" bestFit="1" customWidth="1"/>
    <col min="12546" max="12546" width="35" style="2" bestFit="1" customWidth="1"/>
    <col min="12547" max="12549" width="14.140625" style="2" customWidth="1"/>
    <col min="12550" max="12550" width="18.42578125" style="2" bestFit="1" customWidth="1"/>
    <col min="12551" max="12551" width="18.42578125" style="2" customWidth="1"/>
    <col min="12552" max="12552" width="17.5703125" style="2" customWidth="1"/>
    <col min="12553" max="12553" width="23.85546875" style="2" customWidth="1"/>
    <col min="12554" max="12554" width="17.28515625" style="2" bestFit="1" customWidth="1"/>
    <col min="12555" max="12558" width="15.5703125" style="2" customWidth="1"/>
    <col min="12559" max="12559" width="24.28515625" style="2" bestFit="1" customWidth="1"/>
    <col min="12560" max="12560" width="15.5703125" style="2" customWidth="1"/>
    <col min="12561" max="12563" width="17" style="2" customWidth="1"/>
    <col min="12564" max="12565" width="16.85546875" style="2" customWidth="1"/>
    <col min="12566" max="12566" width="22.7109375" style="2" bestFit="1" customWidth="1"/>
    <col min="12567" max="12567" width="13.140625" style="2" bestFit="1" customWidth="1"/>
    <col min="12568" max="12800" width="9.140625" style="2"/>
    <col min="12801" max="12801" width="10" style="2" bestFit="1" customWidth="1"/>
    <col min="12802" max="12802" width="35" style="2" bestFit="1" customWidth="1"/>
    <col min="12803" max="12805" width="14.140625" style="2" customWidth="1"/>
    <col min="12806" max="12806" width="18.42578125" style="2" bestFit="1" customWidth="1"/>
    <col min="12807" max="12807" width="18.42578125" style="2" customWidth="1"/>
    <col min="12808" max="12808" width="17.5703125" style="2" customWidth="1"/>
    <col min="12809" max="12809" width="23.85546875" style="2" customWidth="1"/>
    <col min="12810" max="12810" width="17.28515625" style="2" bestFit="1" customWidth="1"/>
    <col min="12811" max="12814" width="15.5703125" style="2" customWidth="1"/>
    <col min="12815" max="12815" width="24.28515625" style="2" bestFit="1" customWidth="1"/>
    <col min="12816" max="12816" width="15.5703125" style="2" customWidth="1"/>
    <col min="12817" max="12819" width="17" style="2" customWidth="1"/>
    <col min="12820" max="12821" width="16.85546875" style="2" customWidth="1"/>
    <col min="12822" max="12822" width="22.7109375" style="2" bestFit="1" customWidth="1"/>
    <col min="12823" max="12823" width="13.140625" style="2" bestFit="1" customWidth="1"/>
    <col min="12824" max="13056" width="9.140625" style="2"/>
    <col min="13057" max="13057" width="10" style="2" bestFit="1" customWidth="1"/>
    <col min="13058" max="13058" width="35" style="2" bestFit="1" customWidth="1"/>
    <col min="13059" max="13061" width="14.140625" style="2" customWidth="1"/>
    <col min="13062" max="13062" width="18.42578125" style="2" bestFit="1" customWidth="1"/>
    <col min="13063" max="13063" width="18.42578125" style="2" customWidth="1"/>
    <col min="13064" max="13064" width="17.5703125" style="2" customWidth="1"/>
    <col min="13065" max="13065" width="23.85546875" style="2" customWidth="1"/>
    <col min="13066" max="13066" width="17.28515625" style="2" bestFit="1" customWidth="1"/>
    <col min="13067" max="13070" width="15.5703125" style="2" customWidth="1"/>
    <col min="13071" max="13071" width="24.28515625" style="2" bestFit="1" customWidth="1"/>
    <col min="13072" max="13072" width="15.5703125" style="2" customWidth="1"/>
    <col min="13073" max="13075" width="17" style="2" customWidth="1"/>
    <col min="13076" max="13077" width="16.85546875" style="2" customWidth="1"/>
    <col min="13078" max="13078" width="22.7109375" style="2" bestFit="1" customWidth="1"/>
    <col min="13079" max="13079" width="13.140625" style="2" bestFit="1" customWidth="1"/>
    <col min="13080" max="13312" width="9.140625" style="2"/>
    <col min="13313" max="13313" width="10" style="2" bestFit="1" customWidth="1"/>
    <col min="13314" max="13314" width="35" style="2" bestFit="1" customWidth="1"/>
    <col min="13315" max="13317" width="14.140625" style="2" customWidth="1"/>
    <col min="13318" max="13318" width="18.42578125" style="2" bestFit="1" customWidth="1"/>
    <col min="13319" max="13319" width="18.42578125" style="2" customWidth="1"/>
    <col min="13320" max="13320" width="17.5703125" style="2" customWidth="1"/>
    <col min="13321" max="13321" width="23.85546875" style="2" customWidth="1"/>
    <col min="13322" max="13322" width="17.28515625" style="2" bestFit="1" customWidth="1"/>
    <col min="13323" max="13326" width="15.5703125" style="2" customWidth="1"/>
    <col min="13327" max="13327" width="24.28515625" style="2" bestFit="1" customWidth="1"/>
    <col min="13328" max="13328" width="15.5703125" style="2" customWidth="1"/>
    <col min="13329" max="13331" width="17" style="2" customWidth="1"/>
    <col min="13332" max="13333" width="16.85546875" style="2" customWidth="1"/>
    <col min="13334" max="13334" width="22.7109375" style="2" bestFit="1" customWidth="1"/>
    <col min="13335" max="13335" width="13.140625" style="2" bestFit="1" customWidth="1"/>
    <col min="13336" max="13568" width="9.140625" style="2"/>
    <col min="13569" max="13569" width="10" style="2" bestFit="1" customWidth="1"/>
    <col min="13570" max="13570" width="35" style="2" bestFit="1" customWidth="1"/>
    <col min="13571" max="13573" width="14.140625" style="2" customWidth="1"/>
    <col min="13574" max="13574" width="18.42578125" style="2" bestFit="1" customWidth="1"/>
    <col min="13575" max="13575" width="18.42578125" style="2" customWidth="1"/>
    <col min="13576" max="13576" width="17.5703125" style="2" customWidth="1"/>
    <col min="13577" max="13577" width="23.85546875" style="2" customWidth="1"/>
    <col min="13578" max="13578" width="17.28515625" style="2" bestFit="1" customWidth="1"/>
    <col min="13579" max="13582" width="15.5703125" style="2" customWidth="1"/>
    <col min="13583" max="13583" width="24.28515625" style="2" bestFit="1" customWidth="1"/>
    <col min="13584" max="13584" width="15.5703125" style="2" customWidth="1"/>
    <col min="13585" max="13587" width="17" style="2" customWidth="1"/>
    <col min="13588" max="13589" width="16.85546875" style="2" customWidth="1"/>
    <col min="13590" max="13590" width="22.7109375" style="2" bestFit="1" customWidth="1"/>
    <col min="13591" max="13591" width="13.140625" style="2" bestFit="1" customWidth="1"/>
    <col min="13592" max="13824" width="9.140625" style="2"/>
    <col min="13825" max="13825" width="10" style="2" bestFit="1" customWidth="1"/>
    <col min="13826" max="13826" width="35" style="2" bestFit="1" customWidth="1"/>
    <col min="13827" max="13829" width="14.140625" style="2" customWidth="1"/>
    <col min="13830" max="13830" width="18.42578125" style="2" bestFit="1" customWidth="1"/>
    <col min="13831" max="13831" width="18.42578125" style="2" customWidth="1"/>
    <col min="13832" max="13832" width="17.5703125" style="2" customWidth="1"/>
    <col min="13833" max="13833" width="23.85546875" style="2" customWidth="1"/>
    <col min="13834" max="13834" width="17.28515625" style="2" bestFit="1" customWidth="1"/>
    <col min="13835" max="13838" width="15.5703125" style="2" customWidth="1"/>
    <col min="13839" max="13839" width="24.28515625" style="2" bestFit="1" customWidth="1"/>
    <col min="13840" max="13840" width="15.5703125" style="2" customWidth="1"/>
    <col min="13841" max="13843" width="17" style="2" customWidth="1"/>
    <col min="13844" max="13845" width="16.85546875" style="2" customWidth="1"/>
    <col min="13846" max="13846" width="22.7109375" style="2" bestFit="1" customWidth="1"/>
    <col min="13847" max="13847" width="13.140625" style="2" bestFit="1" customWidth="1"/>
    <col min="13848" max="14080" width="9.140625" style="2"/>
    <col min="14081" max="14081" width="10" style="2" bestFit="1" customWidth="1"/>
    <col min="14082" max="14082" width="35" style="2" bestFit="1" customWidth="1"/>
    <col min="14083" max="14085" width="14.140625" style="2" customWidth="1"/>
    <col min="14086" max="14086" width="18.42578125" style="2" bestFit="1" customWidth="1"/>
    <col min="14087" max="14087" width="18.42578125" style="2" customWidth="1"/>
    <col min="14088" max="14088" width="17.5703125" style="2" customWidth="1"/>
    <col min="14089" max="14089" width="23.85546875" style="2" customWidth="1"/>
    <col min="14090" max="14090" width="17.28515625" style="2" bestFit="1" customWidth="1"/>
    <col min="14091" max="14094" width="15.5703125" style="2" customWidth="1"/>
    <col min="14095" max="14095" width="24.28515625" style="2" bestFit="1" customWidth="1"/>
    <col min="14096" max="14096" width="15.5703125" style="2" customWidth="1"/>
    <col min="14097" max="14099" width="17" style="2" customWidth="1"/>
    <col min="14100" max="14101" width="16.85546875" style="2" customWidth="1"/>
    <col min="14102" max="14102" width="22.7109375" style="2" bestFit="1" customWidth="1"/>
    <col min="14103" max="14103" width="13.140625" style="2" bestFit="1" customWidth="1"/>
    <col min="14104" max="14336" width="9.140625" style="2"/>
    <col min="14337" max="14337" width="10" style="2" bestFit="1" customWidth="1"/>
    <col min="14338" max="14338" width="35" style="2" bestFit="1" customWidth="1"/>
    <col min="14339" max="14341" width="14.140625" style="2" customWidth="1"/>
    <col min="14342" max="14342" width="18.42578125" style="2" bestFit="1" customWidth="1"/>
    <col min="14343" max="14343" width="18.42578125" style="2" customWidth="1"/>
    <col min="14344" max="14344" width="17.5703125" style="2" customWidth="1"/>
    <col min="14345" max="14345" width="23.85546875" style="2" customWidth="1"/>
    <col min="14346" max="14346" width="17.28515625" style="2" bestFit="1" customWidth="1"/>
    <col min="14347" max="14350" width="15.5703125" style="2" customWidth="1"/>
    <col min="14351" max="14351" width="24.28515625" style="2" bestFit="1" customWidth="1"/>
    <col min="14352" max="14352" width="15.5703125" style="2" customWidth="1"/>
    <col min="14353" max="14355" width="17" style="2" customWidth="1"/>
    <col min="14356" max="14357" width="16.85546875" style="2" customWidth="1"/>
    <col min="14358" max="14358" width="22.7109375" style="2" bestFit="1" customWidth="1"/>
    <col min="14359" max="14359" width="13.140625" style="2" bestFit="1" customWidth="1"/>
    <col min="14360" max="14592" width="9.140625" style="2"/>
    <col min="14593" max="14593" width="10" style="2" bestFit="1" customWidth="1"/>
    <col min="14594" max="14594" width="35" style="2" bestFit="1" customWidth="1"/>
    <col min="14595" max="14597" width="14.140625" style="2" customWidth="1"/>
    <col min="14598" max="14598" width="18.42578125" style="2" bestFit="1" customWidth="1"/>
    <col min="14599" max="14599" width="18.42578125" style="2" customWidth="1"/>
    <col min="14600" max="14600" width="17.5703125" style="2" customWidth="1"/>
    <col min="14601" max="14601" width="23.85546875" style="2" customWidth="1"/>
    <col min="14602" max="14602" width="17.28515625" style="2" bestFit="1" customWidth="1"/>
    <col min="14603" max="14606" width="15.5703125" style="2" customWidth="1"/>
    <col min="14607" max="14607" width="24.28515625" style="2" bestFit="1" customWidth="1"/>
    <col min="14608" max="14608" width="15.5703125" style="2" customWidth="1"/>
    <col min="14609" max="14611" width="17" style="2" customWidth="1"/>
    <col min="14612" max="14613" width="16.85546875" style="2" customWidth="1"/>
    <col min="14614" max="14614" width="22.7109375" style="2" bestFit="1" customWidth="1"/>
    <col min="14615" max="14615" width="13.140625" style="2" bestFit="1" customWidth="1"/>
    <col min="14616" max="14848" width="9.140625" style="2"/>
    <col min="14849" max="14849" width="10" style="2" bestFit="1" customWidth="1"/>
    <col min="14850" max="14850" width="35" style="2" bestFit="1" customWidth="1"/>
    <col min="14851" max="14853" width="14.140625" style="2" customWidth="1"/>
    <col min="14854" max="14854" width="18.42578125" style="2" bestFit="1" customWidth="1"/>
    <col min="14855" max="14855" width="18.42578125" style="2" customWidth="1"/>
    <col min="14856" max="14856" width="17.5703125" style="2" customWidth="1"/>
    <col min="14857" max="14857" width="23.85546875" style="2" customWidth="1"/>
    <col min="14858" max="14858" width="17.28515625" style="2" bestFit="1" customWidth="1"/>
    <col min="14859" max="14862" width="15.5703125" style="2" customWidth="1"/>
    <col min="14863" max="14863" width="24.28515625" style="2" bestFit="1" customWidth="1"/>
    <col min="14864" max="14864" width="15.5703125" style="2" customWidth="1"/>
    <col min="14865" max="14867" width="17" style="2" customWidth="1"/>
    <col min="14868" max="14869" width="16.85546875" style="2" customWidth="1"/>
    <col min="14870" max="14870" width="22.7109375" style="2" bestFit="1" customWidth="1"/>
    <col min="14871" max="14871" width="13.140625" style="2" bestFit="1" customWidth="1"/>
    <col min="14872" max="15104" width="9.140625" style="2"/>
    <col min="15105" max="15105" width="10" style="2" bestFit="1" customWidth="1"/>
    <col min="15106" max="15106" width="35" style="2" bestFit="1" customWidth="1"/>
    <col min="15107" max="15109" width="14.140625" style="2" customWidth="1"/>
    <col min="15110" max="15110" width="18.42578125" style="2" bestFit="1" customWidth="1"/>
    <col min="15111" max="15111" width="18.42578125" style="2" customWidth="1"/>
    <col min="15112" max="15112" width="17.5703125" style="2" customWidth="1"/>
    <col min="15113" max="15113" width="23.85546875" style="2" customWidth="1"/>
    <col min="15114" max="15114" width="17.28515625" style="2" bestFit="1" customWidth="1"/>
    <col min="15115" max="15118" width="15.5703125" style="2" customWidth="1"/>
    <col min="15119" max="15119" width="24.28515625" style="2" bestFit="1" customWidth="1"/>
    <col min="15120" max="15120" width="15.5703125" style="2" customWidth="1"/>
    <col min="15121" max="15123" width="17" style="2" customWidth="1"/>
    <col min="15124" max="15125" width="16.85546875" style="2" customWidth="1"/>
    <col min="15126" max="15126" width="22.7109375" style="2" bestFit="1" customWidth="1"/>
    <col min="15127" max="15127" width="13.140625" style="2" bestFit="1" customWidth="1"/>
    <col min="15128" max="15360" width="9.140625" style="2"/>
    <col min="15361" max="15361" width="10" style="2" bestFit="1" customWidth="1"/>
    <col min="15362" max="15362" width="35" style="2" bestFit="1" customWidth="1"/>
    <col min="15363" max="15365" width="14.140625" style="2" customWidth="1"/>
    <col min="15366" max="15366" width="18.42578125" style="2" bestFit="1" customWidth="1"/>
    <col min="15367" max="15367" width="18.42578125" style="2" customWidth="1"/>
    <col min="15368" max="15368" width="17.5703125" style="2" customWidth="1"/>
    <col min="15369" max="15369" width="23.85546875" style="2" customWidth="1"/>
    <col min="15370" max="15370" width="17.28515625" style="2" bestFit="1" customWidth="1"/>
    <col min="15371" max="15374" width="15.5703125" style="2" customWidth="1"/>
    <col min="15375" max="15375" width="24.28515625" style="2" bestFit="1" customWidth="1"/>
    <col min="15376" max="15376" width="15.5703125" style="2" customWidth="1"/>
    <col min="15377" max="15379" width="17" style="2" customWidth="1"/>
    <col min="15380" max="15381" width="16.85546875" style="2" customWidth="1"/>
    <col min="15382" max="15382" width="22.7109375" style="2" bestFit="1" customWidth="1"/>
    <col min="15383" max="15383" width="13.140625" style="2" bestFit="1" customWidth="1"/>
    <col min="15384" max="15616" width="9.140625" style="2"/>
    <col min="15617" max="15617" width="10" style="2" bestFit="1" customWidth="1"/>
    <col min="15618" max="15618" width="35" style="2" bestFit="1" customWidth="1"/>
    <col min="15619" max="15621" width="14.140625" style="2" customWidth="1"/>
    <col min="15622" max="15622" width="18.42578125" style="2" bestFit="1" customWidth="1"/>
    <col min="15623" max="15623" width="18.42578125" style="2" customWidth="1"/>
    <col min="15624" max="15624" width="17.5703125" style="2" customWidth="1"/>
    <col min="15625" max="15625" width="23.85546875" style="2" customWidth="1"/>
    <col min="15626" max="15626" width="17.28515625" style="2" bestFit="1" customWidth="1"/>
    <col min="15627" max="15630" width="15.5703125" style="2" customWidth="1"/>
    <col min="15631" max="15631" width="24.28515625" style="2" bestFit="1" customWidth="1"/>
    <col min="15632" max="15632" width="15.5703125" style="2" customWidth="1"/>
    <col min="15633" max="15635" width="17" style="2" customWidth="1"/>
    <col min="15636" max="15637" width="16.85546875" style="2" customWidth="1"/>
    <col min="15638" max="15638" width="22.7109375" style="2" bestFit="1" customWidth="1"/>
    <col min="15639" max="15639" width="13.140625" style="2" bestFit="1" customWidth="1"/>
    <col min="15640" max="15872" width="9.140625" style="2"/>
    <col min="15873" max="15873" width="10" style="2" bestFit="1" customWidth="1"/>
    <col min="15874" max="15874" width="35" style="2" bestFit="1" customWidth="1"/>
    <col min="15875" max="15877" width="14.140625" style="2" customWidth="1"/>
    <col min="15878" max="15878" width="18.42578125" style="2" bestFit="1" customWidth="1"/>
    <col min="15879" max="15879" width="18.42578125" style="2" customWidth="1"/>
    <col min="15880" max="15880" width="17.5703125" style="2" customWidth="1"/>
    <col min="15881" max="15881" width="23.85546875" style="2" customWidth="1"/>
    <col min="15882" max="15882" width="17.28515625" style="2" bestFit="1" customWidth="1"/>
    <col min="15883" max="15886" width="15.5703125" style="2" customWidth="1"/>
    <col min="15887" max="15887" width="24.28515625" style="2" bestFit="1" customWidth="1"/>
    <col min="15888" max="15888" width="15.5703125" style="2" customWidth="1"/>
    <col min="15889" max="15891" width="17" style="2" customWidth="1"/>
    <col min="15892" max="15893" width="16.85546875" style="2" customWidth="1"/>
    <col min="15894" max="15894" width="22.7109375" style="2" bestFit="1" customWidth="1"/>
    <col min="15895" max="15895" width="13.140625" style="2" bestFit="1" customWidth="1"/>
    <col min="15896" max="16128" width="9.140625" style="2"/>
    <col min="16129" max="16129" width="10" style="2" bestFit="1" customWidth="1"/>
    <col min="16130" max="16130" width="35" style="2" bestFit="1" customWidth="1"/>
    <col min="16131" max="16133" width="14.140625" style="2" customWidth="1"/>
    <col min="16134" max="16134" width="18.42578125" style="2" bestFit="1" customWidth="1"/>
    <col min="16135" max="16135" width="18.42578125" style="2" customWidth="1"/>
    <col min="16136" max="16136" width="17.5703125" style="2" customWidth="1"/>
    <col min="16137" max="16137" width="23.85546875" style="2" customWidth="1"/>
    <col min="16138" max="16138" width="17.28515625" style="2" bestFit="1" customWidth="1"/>
    <col min="16139" max="16142" width="15.5703125" style="2" customWidth="1"/>
    <col min="16143" max="16143" width="24.28515625" style="2" bestFit="1" customWidth="1"/>
    <col min="16144" max="16144" width="15.5703125" style="2" customWidth="1"/>
    <col min="16145" max="16147" width="17" style="2" customWidth="1"/>
    <col min="16148" max="16149" width="16.85546875" style="2" customWidth="1"/>
    <col min="16150" max="16150" width="22.7109375" style="2" bestFit="1" customWidth="1"/>
    <col min="16151" max="16151" width="13.140625" style="2" bestFit="1" customWidth="1"/>
    <col min="16152" max="16384" width="9.140625" style="2"/>
  </cols>
  <sheetData>
    <row r="1" spans="1:24" ht="15" hidden="1" customHeight="1">
      <c r="B1" s="29" t="s">
        <v>12</v>
      </c>
      <c r="C1" s="30">
        <f>1/12</f>
        <v>8.3333333333333329E-2</v>
      </c>
    </row>
    <row r="2" spans="1:24" ht="15" hidden="1" customHeight="1">
      <c r="B2" s="29" t="s">
        <v>13</v>
      </c>
      <c r="C2" s="30">
        <v>0.121</v>
      </c>
      <c r="H2" s="33"/>
      <c r="I2" s="34"/>
    </row>
    <row r="3" spans="1:24" ht="15" hidden="1" customHeight="1">
      <c r="B3" s="31"/>
      <c r="C3" s="32"/>
    </row>
    <row r="4" spans="1:24" ht="20.25" customHeight="1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ht="38.25">
      <c r="A5" s="80" t="s">
        <v>1</v>
      </c>
      <c r="B5" s="82" t="s">
        <v>2</v>
      </c>
      <c r="C5" s="82" t="s">
        <v>3</v>
      </c>
      <c r="D5" s="84" t="s">
        <v>4</v>
      </c>
      <c r="E5" s="84" t="s">
        <v>5</v>
      </c>
      <c r="F5" s="91" t="s">
        <v>6</v>
      </c>
      <c r="G5" s="84" t="s">
        <v>7</v>
      </c>
      <c r="H5" s="84" t="s">
        <v>8</v>
      </c>
      <c r="I5" s="28" t="s">
        <v>14</v>
      </c>
      <c r="J5" s="86" t="s">
        <v>9</v>
      </c>
      <c r="K5" s="88" t="s">
        <v>10</v>
      </c>
      <c r="L5" s="89"/>
      <c r="M5" s="89"/>
      <c r="N5" s="3"/>
      <c r="O5" s="89"/>
      <c r="P5" s="3"/>
      <c r="Q5" s="3"/>
      <c r="R5" s="3"/>
      <c r="S5" s="3"/>
      <c r="T5" s="3"/>
      <c r="U5" s="3"/>
      <c r="V5" s="3"/>
      <c r="W5" s="3"/>
    </row>
    <row r="6" spans="1:24" ht="18.75" customHeight="1">
      <c r="A6" s="80"/>
      <c r="B6" s="82"/>
      <c r="C6" s="82"/>
      <c r="D6" s="84"/>
      <c r="E6" s="84"/>
      <c r="F6" s="85"/>
      <c r="G6" s="84"/>
      <c r="H6" s="84"/>
      <c r="I6" s="50"/>
      <c r="J6" s="86"/>
      <c r="K6" s="88"/>
      <c r="L6" s="89"/>
      <c r="M6" s="89"/>
      <c r="N6" s="3"/>
      <c r="O6" s="89"/>
      <c r="P6" s="3"/>
      <c r="Q6" s="3"/>
      <c r="R6" s="3"/>
      <c r="S6" s="3"/>
      <c r="T6" s="3"/>
      <c r="U6" s="3"/>
      <c r="V6" s="3"/>
      <c r="W6" s="3"/>
    </row>
    <row r="7" spans="1:24" ht="18" customHeight="1">
      <c r="A7" s="81"/>
      <c r="B7" s="83"/>
      <c r="C7" s="83"/>
      <c r="D7" s="84"/>
      <c r="E7" s="84"/>
      <c r="F7" s="4">
        <v>1</v>
      </c>
      <c r="G7" s="85"/>
      <c r="H7" s="85"/>
      <c r="I7" s="69" t="str">
        <f>IF($F$8="","",(I6*F8)/((C1*F8)+(C2*F8)))</f>
        <v/>
      </c>
      <c r="J7" s="87"/>
      <c r="K7" s="88"/>
      <c r="L7" s="89"/>
      <c r="M7" s="89"/>
      <c r="N7" s="3"/>
      <c r="O7" s="89"/>
      <c r="P7" s="5"/>
      <c r="Q7" s="6"/>
      <c r="R7" s="75" t="s">
        <v>15</v>
      </c>
      <c r="S7" s="76"/>
      <c r="T7" s="76"/>
      <c r="U7" s="76"/>
      <c r="V7" s="77"/>
      <c r="W7" s="16"/>
      <c r="X7" s="16"/>
    </row>
    <row r="8" spans="1:24" ht="15" customHeight="1">
      <c r="A8" s="8">
        <v>1</v>
      </c>
      <c r="B8" s="9"/>
      <c r="C8" s="10"/>
      <c r="D8" s="56"/>
      <c r="E8" s="11"/>
      <c r="F8" s="51"/>
      <c r="G8" s="13"/>
      <c r="H8" s="12">
        <f>(F8/12)*G8</f>
        <v>0</v>
      </c>
      <c r="I8" s="70" t="str">
        <f>IF($F$8="","",H8*$I$7)</f>
        <v/>
      </c>
      <c r="J8" s="14">
        <f>SUM(H8:I8)</f>
        <v>0</v>
      </c>
      <c r="K8" s="15"/>
      <c r="L8" s="16"/>
      <c r="M8" s="16"/>
      <c r="N8" s="16"/>
      <c r="O8" s="17"/>
      <c r="P8" s="16"/>
      <c r="Q8" s="16"/>
      <c r="R8" s="59" t="s">
        <v>16</v>
      </c>
      <c r="S8" s="60" t="s">
        <v>17</v>
      </c>
      <c r="T8" s="59" t="s">
        <v>13</v>
      </c>
      <c r="U8" s="59" t="s">
        <v>18</v>
      </c>
      <c r="V8" s="59" t="s">
        <v>19</v>
      </c>
      <c r="W8" s="16"/>
      <c r="X8" s="16"/>
    </row>
    <row r="9" spans="1:24" ht="15" customHeight="1">
      <c r="A9" s="8">
        <v>2</v>
      </c>
      <c r="B9" s="9"/>
      <c r="C9" s="10"/>
      <c r="D9" s="56"/>
      <c r="E9" s="11"/>
      <c r="F9" s="51"/>
      <c r="G9" s="13"/>
      <c r="H9" s="12">
        <f t="shared" ref="H9:H72" si="0">(F9/12)*G9</f>
        <v>0</v>
      </c>
      <c r="I9" s="70" t="str">
        <f t="shared" ref="I9:I72" si="1">IF($F$8="","",H9*$I$7)</f>
        <v/>
      </c>
      <c r="J9" s="14">
        <f t="shared" ref="J9:J72" si="2">SUM(H9:I9)</f>
        <v>0</v>
      </c>
      <c r="K9" s="15"/>
      <c r="L9" s="16"/>
      <c r="M9" s="16"/>
      <c r="N9" s="16"/>
      <c r="O9" s="17"/>
      <c r="P9" s="16"/>
      <c r="Q9" s="16"/>
      <c r="R9" s="59"/>
      <c r="S9" s="61">
        <v>8.3299999999999999E-2</v>
      </c>
      <c r="T9" s="61">
        <v>0.121</v>
      </c>
      <c r="U9" s="62">
        <v>7.3899999999999993E-2</v>
      </c>
      <c r="V9" s="59"/>
      <c r="W9" s="16"/>
      <c r="X9" s="16"/>
    </row>
    <row r="10" spans="1:24" ht="15" customHeight="1">
      <c r="A10" s="8">
        <v>3</v>
      </c>
      <c r="B10" s="9"/>
      <c r="C10" s="10"/>
      <c r="D10" s="56"/>
      <c r="E10" s="11"/>
      <c r="F10" s="51"/>
      <c r="G10" s="13"/>
      <c r="H10" s="12">
        <f t="shared" si="0"/>
        <v>0</v>
      </c>
      <c r="I10" s="70" t="str">
        <f t="shared" si="1"/>
        <v/>
      </c>
      <c r="J10" s="14">
        <f t="shared" si="2"/>
        <v>0</v>
      </c>
      <c r="K10" s="15"/>
      <c r="L10" s="16"/>
      <c r="M10" s="16"/>
      <c r="N10" s="16"/>
      <c r="O10" s="17"/>
      <c r="P10" s="16"/>
      <c r="Q10" s="16"/>
      <c r="R10" s="63">
        <v>1000</v>
      </c>
      <c r="S10" s="63">
        <f>R10*S9</f>
        <v>83.3</v>
      </c>
      <c r="T10" s="63">
        <f>R10*T9</f>
        <v>121</v>
      </c>
      <c r="U10" s="63">
        <f>R10*U9</f>
        <v>73.899999999999991</v>
      </c>
      <c r="V10" s="64">
        <f>S10+T10+U10</f>
        <v>278.2</v>
      </c>
      <c r="W10" s="16"/>
      <c r="X10" s="16"/>
    </row>
    <row r="11" spans="1:24" ht="15" customHeight="1">
      <c r="A11" s="8">
        <v>4</v>
      </c>
      <c r="B11" s="9"/>
      <c r="C11" s="10"/>
      <c r="D11" s="56"/>
      <c r="E11" s="11"/>
      <c r="F11" s="51"/>
      <c r="G11" s="13"/>
      <c r="H11" s="12">
        <f t="shared" si="0"/>
        <v>0</v>
      </c>
      <c r="I11" s="70" t="str">
        <f t="shared" si="1"/>
        <v/>
      </c>
      <c r="J11" s="14">
        <f t="shared" si="2"/>
        <v>0</v>
      </c>
      <c r="K11" s="15"/>
      <c r="L11" s="16"/>
      <c r="M11" s="16"/>
      <c r="N11" s="16"/>
      <c r="O11" s="17"/>
      <c r="P11" s="16"/>
      <c r="Q11" s="16"/>
      <c r="R11" s="16"/>
      <c r="S11" s="19"/>
      <c r="T11" s="16"/>
      <c r="U11" s="16"/>
      <c r="V11" s="16"/>
      <c r="W11" s="16"/>
      <c r="X11" s="16"/>
    </row>
    <row r="12" spans="1:24" ht="15" customHeight="1">
      <c r="A12" s="8">
        <v>5</v>
      </c>
      <c r="B12" s="9"/>
      <c r="C12" s="10"/>
      <c r="D12" s="56"/>
      <c r="E12" s="11"/>
      <c r="F12" s="51"/>
      <c r="G12" s="13"/>
      <c r="H12" s="12">
        <f t="shared" si="0"/>
        <v>0</v>
      </c>
      <c r="I12" s="70" t="str">
        <f t="shared" si="1"/>
        <v/>
      </c>
      <c r="J12" s="14">
        <f t="shared" si="2"/>
        <v>0</v>
      </c>
      <c r="K12" s="15"/>
      <c r="L12" s="16"/>
      <c r="M12" s="16"/>
      <c r="N12" s="16"/>
      <c r="O12" s="17"/>
      <c r="P12" s="16"/>
      <c r="Q12" s="16"/>
      <c r="R12" s="78" t="s">
        <v>20</v>
      </c>
      <c r="S12" s="78"/>
      <c r="T12" s="78"/>
      <c r="U12" s="78"/>
      <c r="V12" s="16"/>
      <c r="W12" s="16"/>
      <c r="X12" s="16"/>
    </row>
    <row r="13" spans="1:24" ht="24.75" customHeight="1">
      <c r="A13" s="8">
        <v>6</v>
      </c>
      <c r="B13" s="9"/>
      <c r="C13" s="10"/>
      <c r="D13" s="56"/>
      <c r="E13" s="11"/>
      <c r="F13" s="51"/>
      <c r="G13" s="13"/>
      <c r="H13" s="12">
        <f t="shared" si="0"/>
        <v>0</v>
      </c>
      <c r="I13" s="70" t="str">
        <f t="shared" si="1"/>
        <v/>
      </c>
      <c r="J13" s="14">
        <f t="shared" si="2"/>
        <v>0</v>
      </c>
      <c r="K13" s="15"/>
      <c r="L13" s="16"/>
      <c r="M13" s="16"/>
      <c r="N13" s="16"/>
      <c r="O13" s="17"/>
      <c r="P13" s="16"/>
      <c r="Q13" s="16"/>
      <c r="R13" s="71" t="s">
        <v>16</v>
      </c>
      <c r="S13" s="60" t="s">
        <v>13</v>
      </c>
      <c r="T13" s="59" t="s">
        <v>21</v>
      </c>
      <c r="U13" s="72" t="s">
        <v>22</v>
      </c>
      <c r="V13" s="16"/>
      <c r="W13" s="16"/>
      <c r="X13" s="16"/>
    </row>
    <row r="14" spans="1:24" ht="15" customHeight="1">
      <c r="A14" s="8">
        <v>7</v>
      </c>
      <c r="B14" s="18"/>
      <c r="C14" s="10"/>
      <c r="D14" s="56"/>
      <c r="E14" s="11"/>
      <c r="F14" s="51"/>
      <c r="G14" s="13"/>
      <c r="H14" s="12">
        <f t="shared" si="0"/>
        <v>0</v>
      </c>
      <c r="I14" s="70" t="str">
        <f t="shared" si="1"/>
        <v/>
      </c>
      <c r="J14" s="14">
        <f t="shared" si="2"/>
        <v>0</v>
      </c>
      <c r="K14" s="15"/>
      <c r="L14" s="16"/>
      <c r="M14" s="16"/>
      <c r="N14" s="16"/>
      <c r="O14" s="19"/>
      <c r="P14" s="16"/>
      <c r="Q14" s="16"/>
      <c r="R14" s="71"/>
      <c r="S14" s="65">
        <v>0.121</v>
      </c>
      <c r="T14" s="66">
        <f>U10/(S10+T10)</f>
        <v>0.36172295643661279</v>
      </c>
      <c r="U14" s="73"/>
      <c r="V14" s="16"/>
      <c r="W14" s="16"/>
      <c r="X14" s="16"/>
    </row>
    <row r="15" spans="1:24" ht="15" customHeight="1">
      <c r="A15" s="8">
        <v>8</v>
      </c>
      <c r="B15" s="18"/>
      <c r="C15" s="10"/>
      <c r="D15" s="56"/>
      <c r="E15" s="11"/>
      <c r="F15" s="51"/>
      <c r="G15" s="13"/>
      <c r="H15" s="12">
        <f t="shared" si="0"/>
        <v>0</v>
      </c>
      <c r="I15" s="70" t="str">
        <f t="shared" si="1"/>
        <v/>
      </c>
      <c r="J15" s="14">
        <f t="shared" si="2"/>
        <v>0</v>
      </c>
      <c r="K15" s="15"/>
      <c r="L15" s="16"/>
      <c r="M15" s="16"/>
      <c r="N15" s="16"/>
      <c r="O15" s="19"/>
      <c r="P15" s="16"/>
      <c r="Q15" s="16"/>
      <c r="R15" s="63">
        <v>1000</v>
      </c>
      <c r="S15" s="67">
        <f>R15*S14</f>
        <v>121</v>
      </c>
      <c r="T15" s="63">
        <f>S15*T14</f>
        <v>43.768477728830149</v>
      </c>
      <c r="U15" s="68">
        <f>S15+T15</f>
        <v>164.76847772883013</v>
      </c>
      <c r="V15" s="16"/>
      <c r="W15" s="16"/>
      <c r="X15" s="16"/>
    </row>
    <row r="16" spans="1:24" ht="15" customHeight="1">
      <c r="A16" s="8">
        <v>9</v>
      </c>
      <c r="B16" s="18"/>
      <c r="C16" s="10"/>
      <c r="D16" s="56"/>
      <c r="E16" s="11"/>
      <c r="F16" s="51"/>
      <c r="G16" s="13"/>
      <c r="H16" s="12">
        <f t="shared" si="0"/>
        <v>0</v>
      </c>
      <c r="I16" s="70" t="str">
        <f t="shared" si="1"/>
        <v/>
      </c>
      <c r="J16" s="14">
        <f t="shared" si="2"/>
        <v>0</v>
      </c>
      <c r="K16" s="15"/>
      <c r="L16" s="16"/>
      <c r="M16" s="16"/>
      <c r="N16" s="16"/>
      <c r="O16" s="19"/>
      <c r="P16" s="16"/>
      <c r="Q16" s="16"/>
      <c r="R16" s="16"/>
      <c r="S16" s="19"/>
      <c r="T16" s="16"/>
      <c r="U16" s="16"/>
      <c r="V16" s="16"/>
      <c r="W16" s="16"/>
      <c r="X16" s="16"/>
    </row>
    <row r="17" spans="1:24" ht="15" customHeight="1">
      <c r="A17" s="8">
        <v>10</v>
      </c>
      <c r="B17" s="18"/>
      <c r="C17" s="10"/>
      <c r="D17" s="56"/>
      <c r="E17" s="11"/>
      <c r="F17" s="51"/>
      <c r="G17" s="13"/>
      <c r="H17" s="12">
        <f t="shared" si="0"/>
        <v>0</v>
      </c>
      <c r="I17" s="70" t="str">
        <f t="shared" si="1"/>
        <v/>
      </c>
      <c r="J17" s="14">
        <f t="shared" si="2"/>
        <v>0</v>
      </c>
      <c r="K17" s="15"/>
      <c r="L17" s="16"/>
      <c r="M17" s="16"/>
      <c r="N17" s="16"/>
      <c r="O17" s="19"/>
      <c r="P17" s="16"/>
      <c r="Q17" s="16"/>
      <c r="R17" s="78" t="s">
        <v>23</v>
      </c>
      <c r="S17" s="78"/>
      <c r="T17" s="78"/>
      <c r="U17" s="78"/>
      <c r="V17" s="16"/>
      <c r="W17" s="16"/>
      <c r="X17" s="16"/>
    </row>
    <row r="18" spans="1:24" ht="22.5" customHeight="1">
      <c r="A18" s="8">
        <v>11</v>
      </c>
      <c r="B18" s="18"/>
      <c r="C18" s="10"/>
      <c r="D18" s="56"/>
      <c r="E18" s="11"/>
      <c r="F18" s="51"/>
      <c r="G18" s="13"/>
      <c r="H18" s="12">
        <f t="shared" si="0"/>
        <v>0</v>
      </c>
      <c r="I18" s="70" t="str">
        <f t="shared" si="1"/>
        <v/>
      </c>
      <c r="J18" s="14">
        <f t="shared" si="2"/>
        <v>0</v>
      </c>
      <c r="K18" s="15"/>
      <c r="L18" s="16"/>
      <c r="M18" s="16"/>
      <c r="N18" s="16"/>
      <c r="O18" s="19"/>
      <c r="P18" s="16"/>
      <c r="Q18" s="16"/>
      <c r="R18" s="71" t="s">
        <v>16</v>
      </c>
      <c r="S18" s="60" t="s">
        <v>24</v>
      </c>
      <c r="T18" s="59" t="s">
        <v>21</v>
      </c>
      <c r="U18" s="72" t="s">
        <v>22</v>
      </c>
      <c r="V18" s="16"/>
      <c r="W18" s="16"/>
      <c r="X18" s="16"/>
    </row>
    <row r="19" spans="1:24" ht="15" customHeight="1">
      <c r="A19" s="8">
        <v>12</v>
      </c>
      <c r="B19" s="18"/>
      <c r="C19" s="10"/>
      <c r="D19" s="56"/>
      <c r="E19" s="11"/>
      <c r="F19" s="51"/>
      <c r="G19" s="13"/>
      <c r="H19" s="12">
        <f t="shared" si="0"/>
        <v>0</v>
      </c>
      <c r="I19" s="70" t="str">
        <f t="shared" si="1"/>
        <v/>
      </c>
      <c r="J19" s="14">
        <f t="shared" si="2"/>
        <v>0</v>
      </c>
      <c r="K19" s="15"/>
      <c r="L19" s="16"/>
      <c r="M19" s="16"/>
      <c r="N19" s="16"/>
      <c r="O19" s="19"/>
      <c r="P19" s="16"/>
      <c r="Q19" s="16"/>
      <c r="R19" s="71"/>
      <c r="S19" s="65">
        <v>8.3299999999999999E-2</v>
      </c>
      <c r="T19" s="66">
        <f>U10/(T10+S10)</f>
        <v>0.36172295643661279</v>
      </c>
      <c r="U19" s="73"/>
      <c r="V19" s="16"/>
      <c r="W19" s="16"/>
      <c r="X19" s="16"/>
    </row>
    <row r="20" spans="1:24" ht="15" customHeight="1">
      <c r="A20" s="8">
        <v>13</v>
      </c>
      <c r="B20" s="18"/>
      <c r="C20" s="10"/>
      <c r="D20" s="56"/>
      <c r="E20" s="11"/>
      <c r="F20" s="51"/>
      <c r="G20" s="13"/>
      <c r="H20" s="12">
        <f t="shared" si="0"/>
        <v>0</v>
      </c>
      <c r="I20" s="70" t="str">
        <f t="shared" si="1"/>
        <v/>
      </c>
      <c r="J20" s="14">
        <f t="shared" si="2"/>
        <v>0</v>
      </c>
      <c r="K20" s="15"/>
      <c r="L20" s="16"/>
      <c r="M20" s="16"/>
      <c r="N20" s="16"/>
      <c r="O20" s="19"/>
      <c r="P20" s="16"/>
      <c r="Q20" s="16"/>
      <c r="R20" s="63">
        <v>1000</v>
      </c>
      <c r="S20" s="67">
        <f>R20*S19</f>
        <v>83.3</v>
      </c>
      <c r="T20" s="63">
        <f>T19*S20</f>
        <v>30.131522271169842</v>
      </c>
      <c r="U20" s="68">
        <f>S20+T20</f>
        <v>113.43152227116984</v>
      </c>
      <c r="V20" s="16"/>
      <c r="W20" s="16"/>
      <c r="X20" s="16"/>
    </row>
    <row r="21" spans="1:24" ht="15" customHeight="1">
      <c r="A21" s="8">
        <v>14</v>
      </c>
      <c r="B21" s="18"/>
      <c r="C21" s="10"/>
      <c r="D21" s="56"/>
      <c r="E21" s="11"/>
      <c r="F21" s="51"/>
      <c r="G21" s="13"/>
      <c r="H21" s="12">
        <f t="shared" si="0"/>
        <v>0</v>
      </c>
      <c r="I21" s="70" t="str">
        <f t="shared" si="1"/>
        <v/>
      </c>
      <c r="J21" s="14">
        <f t="shared" si="2"/>
        <v>0</v>
      </c>
      <c r="K21" s="15"/>
      <c r="L21" s="16"/>
      <c r="M21" s="16"/>
      <c r="N21" s="16"/>
      <c r="O21" s="19"/>
      <c r="P21" s="16"/>
      <c r="Q21" s="16"/>
      <c r="R21" s="16"/>
      <c r="S21" s="19"/>
      <c r="T21" s="16"/>
      <c r="U21" s="16"/>
      <c r="V21" s="16"/>
      <c r="W21" s="16"/>
      <c r="X21" s="16"/>
    </row>
    <row r="22" spans="1:24" ht="15" customHeight="1">
      <c r="A22" s="8">
        <v>15</v>
      </c>
      <c r="B22" s="18"/>
      <c r="C22" s="10"/>
      <c r="D22" s="56"/>
      <c r="E22" s="11"/>
      <c r="F22" s="51"/>
      <c r="G22" s="13"/>
      <c r="H22" s="12">
        <f t="shared" si="0"/>
        <v>0</v>
      </c>
      <c r="I22" s="70" t="str">
        <f t="shared" si="1"/>
        <v/>
      </c>
      <c r="J22" s="14">
        <f t="shared" si="2"/>
        <v>0</v>
      </c>
      <c r="K22" s="15"/>
      <c r="L22" s="16"/>
      <c r="M22" s="16"/>
      <c r="N22" s="16"/>
      <c r="O22" s="19"/>
      <c r="P22" s="16"/>
      <c r="Q22" s="16"/>
      <c r="R22" s="74" t="s">
        <v>25</v>
      </c>
      <c r="S22" s="74"/>
      <c r="T22" s="74"/>
      <c r="U22" s="74"/>
      <c r="V22" s="16"/>
      <c r="W22" s="16"/>
      <c r="X22" s="16"/>
    </row>
    <row r="23" spans="1:24" ht="15" customHeight="1">
      <c r="A23" s="8">
        <v>16</v>
      </c>
      <c r="B23" s="18"/>
      <c r="C23" s="10"/>
      <c r="D23" s="56"/>
      <c r="E23" s="11"/>
      <c r="F23" s="51"/>
      <c r="G23" s="13"/>
      <c r="H23" s="12">
        <f t="shared" si="0"/>
        <v>0</v>
      </c>
      <c r="I23" s="70" t="str">
        <f t="shared" si="1"/>
        <v/>
      </c>
      <c r="J23" s="14">
        <f t="shared" si="2"/>
        <v>0</v>
      </c>
      <c r="K23" s="15"/>
      <c r="L23" s="16"/>
      <c r="M23" s="16"/>
      <c r="N23" s="16"/>
      <c r="O23" s="19"/>
      <c r="P23" s="16"/>
      <c r="Q23" s="16"/>
      <c r="R23" s="74"/>
      <c r="S23" s="74"/>
      <c r="T23" s="74"/>
      <c r="U23" s="74"/>
      <c r="V23" s="16"/>
      <c r="W23" s="16"/>
      <c r="X23" s="16"/>
    </row>
    <row r="24" spans="1:24" ht="15" customHeight="1">
      <c r="A24" s="8">
        <v>17</v>
      </c>
      <c r="B24" s="18"/>
      <c r="C24" s="10"/>
      <c r="D24" s="56"/>
      <c r="E24" s="11"/>
      <c r="F24" s="51"/>
      <c r="G24" s="13"/>
      <c r="H24" s="12">
        <f t="shared" si="0"/>
        <v>0</v>
      </c>
      <c r="I24" s="70" t="str">
        <f t="shared" si="1"/>
        <v/>
      </c>
      <c r="J24" s="14">
        <f t="shared" si="2"/>
        <v>0</v>
      </c>
      <c r="K24" s="15"/>
      <c r="L24" s="16"/>
      <c r="M24" s="16"/>
      <c r="N24" s="16"/>
      <c r="O24" s="19"/>
      <c r="P24" s="16"/>
      <c r="Q24" s="16"/>
      <c r="R24" s="74"/>
      <c r="S24" s="74"/>
      <c r="T24" s="74"/>
      <c r="U24" s="74"/>
      <c r="V24" s="16"/>
      <c r="W24" s="16"/>
      <c r="X24" s="16"/>
    </row>
    <row r="25" spans="1:24" ht="15" customHeight="1">
      <c r="A25" s="8">
        <v>18</v>
      </c>
      <c r="B25" s="18"/>
      <c r="C25" s="10"/>
      <c r="D25" s="56"/>
      <c r="E25" s="11"/>
      <c r="F25" s="51"/>
      <c r="G25" s="13"/>
      <c r="H25" s="12">
        <f t="shared" si="0"/>
        <v>0</v>
      </c>
      <c r="I25" s="70" t="str">
        <f t="shared" si="1"/>
        <v/>
      </c>
      <c r="J25" s="14">
        <f t="shared" si="2"/>
        <v>0</v>
      </c>
      <c r="K25" s="15"/>
      <c r="L25" s="16"/>
      <c r="M25" s="16"/>
      <c r="N25" s="16"/>
      <c r="O25" s="19"/>
      <c r="P25" s="16"/>
      <c r="Q25" s="16"/>
      <c r="R25" s="74"/>
      <c r="S25" s="74"/>
      <c r="T25" s="74"/>
      <c r="U25" s="74"/>
      <c r="V25" s="16"/>
      <c r="W25" s="16"/>
      <c r="X25" s="16"/>
    </row>
    <row r="26" spans="1:24" ht="15" customHeight="1">
      <c r="A26" s="8">
        <v>19</v>
      </c>
      <c r="B26" s="18"/>
      <c r="C26" s="10"/>
      <c r="D26" s="56"/>
      <c r="E26" s="11"/>
      <c r="F26" s="51"/>
      <c r="G26" s="13"/>
      <c r="H26" s="12">
        <f t="shared" si="0"/>
        <v>0</v>
      </c>
      <c r="I26" s="70" t="str">
        <f t="shared" si="1"/>
        <v/>
      </c>
      <c r="J26" s="14">
        <f t="shared" si="2"/>
        <v>0</v>
      </c>
      <c r="K26" s="15"/>
      <c r="L26" s="16"/>
      <c r="M26" s="16"/>
      <c r="N26" s="16"/>
      <c r="O26" s="19"/>
      <c r="P26" s="16"/>
      <c r="Q26" s="16"/>
      <c r="R26" s="16"/>
      <c r="S26" s="16"/>
      <c r="T26" s="16"/>
      <c r="U26" s="16"/>
      <c r="V26" s="16"/>
      <c r="W26" s="16"/>
    </row>
    <row r="27" spans="1:24" ht="15" customHeight="1">
      <c r="A27" s="8">
        <v>20</v>
      </c>
      <c r="B27" s="18"/>
      <c r="C27" s="10"/>
      <c r="D27" s="56"/>
      <c r="E27" s="11"/>
      <c r="F27" s="51"/>
      <c r="G27" s="13"/>
      <c r="H27" s="12">
        <f t="shared" si="0"/>
        <v>0</v>
      </c>
      <c r="I27" s="70" t="str">
        <f t="shared" si="1"/>
        <v/>
      </c>
      <c r="J27" s="14">
        <f t="shared" si="2"/>
        <v>0</v>
      </c>
      <c r="K27" s="15"/>
      <c r="L27" s="16"/>
      <c r="M27" s="16"/>
      <c r="N27" s="16"/>
      <c r="O27" s="19"/>
      <c r="P27" s="16"/>
      <c r="Q27" s="16"/>
      <c r="R27" s="16"/>
      <c r="S27" s="16"/>
      <c r="T27" s="16"/>
      <c r="U27" s="16"/>
      <c r="V27" s="16"/>
      <c r="W27" s="16"/>
    </row>
    <row r="28" spans="1:24" ht="15" customHeight="1">
      <c r="A28" s="8">
        <v>21</v>
      </c>
      <c r="B28" s="18"/>
      <c r="C28" s="10"/>
      <c r="D28" s="56"/>
      <c r="E28" s="11"/>
      <c r="F28" s="51"/>
      <c r="G28" s="13"/>
      <c r="H28" s="12">
        <f t="shared" si="0"/>
        <v>0</v>
      </c>
      <c r="I28" s="70" t="str">
        <f t="shared" si="1"/>
        <v/>
      </c>
      <c r="J28" s="14">
        <f t="shared" si="2"/>
        <v>0</v>
      </c>
      <c r="K28" s="15"/>
      <c r="L28" s="16"/>
      <c r="M28" s="16"/>
      <c r="N28" s="16"/>
      <c r="O28" s="19"/>
      <c r="P28" s="16"/>
      <c r="Q28" s="16"/>
      <c r="R28" s="16"/>
      <c r="S28" s="16"/>
      <c r="T28" s="16"/>
      <c r="U28" s="16"/>
      <c r="V28" s="16"/>
      <c r="W28" s="16"/>
    </row>
    <row r="29" spans="1:24" ht="15" customHeight="1">
      <c r="A29" s="8">
        <v>22</v>
      </c>
      <c r="B29" s="18"/>
      <c r="C29" s="10"/>
      <c r="D29" s="56"/>
      <c r="E29" s="11"/>
      <c r="F29" s="51"/>
      <c r="G29" s="13"/>
      <c r="H29" s="12">
        <f t="shared" si="0"/>
        <v>0</v>
      </c>
      <c r="I29" s="70" t="str">
        <f t="shared" si="1"/>
        <v/>
      </c>
      <c r="J29" s="14">
        <f t="shared" si="2"/>
        <v>0</v>
      </c>
      <c r="K29" s="15"/>
      <c r="L29" s="16"/>
      <c r="M29" s="16"/>
      <c r="N29" s="16"/>
      <c r="O29" s="19"/>
      <c r="P29" s="16"/>
      <c r="Q29" s="16"/>
      <c r="R29" s="16"/>
      <c r="S29" s="16"/>
      <c r="T29" s="16"/>
      <c r="U29" s="16"/>
      <c r="V29" s="16"/>
      <c r="W29" s="16"/>
    </row>
    <row r="30" spans="1:24" ht="15" customHeight="1">
      <c r="A30" s="8">
        <v>23</v>
      </c>
      <c r="B30" s="18"/>
      <c r="C30" s="10"/>
      <c r="D30" s="56"/>
      <c r="E30" s="11"/>
      <c r="F30" s="51"/>
      <c r="G30" s="13"/>
      <c r="H30" s="12">
        <f t="shared" si="0"/>
        <v>0</v>
      </c>
      <c r="I30" s="70" t="str">
        <f t="shared" si="1"/>
        <v/>
      </c>
      <c r="J30" s="14">
        <f t="shared" si="2"/>
        <v>0</v>
      </c>
      <c r="K30" s="15"/>
      <c r="L30" s="16"/>
      <c r="M30" s="16"/>
      <c r="N30" s="16"/>
      <c r="O30" s="19"/>
      <c r="P30" s="16"/>
      <c r="Q30" s="16"/>
      <c r="R30" s="16"/>
      <c r="S30" s="16"/>
      <c r="T30" s="16"/>
      <c r="U30" s="16"/>
      <c r="V30" s="16"/>
      <c r="W30" s="16"/>
    </row>
    <row r="31" spans="1:24" ht="15" customHeight="1">
      <c r="A31" s="8">
        <v>24</v>
      </c>
      <c r="B31" s="18"/>
      <c r="C31" s="10"/>
      <c r="D31" s="56"/>
      <c r="E31" s="11"/>
      <c r="F31" s="51"/>
      <c r="G31" s="13"/>
      <c r="H31" s="12">
        <f t="shared" si="0"/>
        <v>0</v>
      </c>
      <c r="I31" s="70" t="str">
        <f t="shared" si="1"/>
        <v/>
      </c>
      <c r="J31" s="14">
        <f t="shared" si="2"/>
        <v>0</v>
      </c>
      <c r="K31" s="15"/>
      <c r="L31" s="16"/>
      <c r="M31" s="16"/>
      <c r="N31" s="16"/>
      <c r="O31" s="19"/>
      <c r="P31" s="16"/>
      <c r="Q31" s="16"/>
      <c r="R31" s="16"/>
      <c r="S31" s="16"/>
      <c r="T31" s="16"/>
      <c r="U31" s="16"/>
      <c r="V31" s="16"/>
      <c r="W31" s="16"/>
    </row>
    <row r="32" spans="1:24" ht="15" customHeight="1">
      <c r="A32" s="8">
        <v>25</v>
      </c>
      <c r="B32" s="18"/>
      <c r="C32" s="10"/>
      <c r="D32" s="56"/>
      <c r="E32" s="11"/>
      <c r="F32" s="51"/>
      <c r="G32" s="13"/>
      <c r="H32" s="12">
        <f t="shared" si="0"/>
        <v>0</v>
      </c>
      <c r="I32" s="70" t="str">
        <f t="shared" si="1"/>
        <v/>
      </c>
      <c r="J32" s="14">
        <f t="shared" si="2"/>
        <v>0</v>
      </c>
      <c r="K32" s="15"/>
      <c r="L32" s="16"/>
      <c r="M32" s="16"/>
      <c r="N32" s="16"/>
      <c r="O32" s="19"/>
      <c r="P32" s="16"/>
      <c r="Q32" s="16"/>
      <c r="R32" s="16"/>
      <c r="S32" s="16"/>
      <c r="T32" s="16"/>
      <c r="U32" s="16"/>
      <c r="V32" s="16"/>
      <c r="W32" s="16"/>
    </row>
    <row r="33" spans="1:23" ht="15" customHeight="1">
      <c r="A33" s="8">
        <v>26</v>
      </c>
      <c r="B33" s="18"/>
      <c r="C33" s="10"/>
      <c r="D33" s="56"/>
      <c r="E33" s="11"/>
      <c r="F33" s="51"/>
      <c r="G33" s="13"/>
      <c r="H33" s="12">
        <f t="shared" si="0"/>
        <v>0</v>
      </c>
      <c r="I33" s="70" t="str">
        <f t="shared" si="1"/>
        <v/>
      </c>
      <c r="J33" s="14">
        <f t="shared" si="2"/>
        <v>0</v>
      </c>
      <c r="K33" s="15"/>
      <c r="L33" s="16"/>
      <c r="M33" s="16"/>
      <c r="N33" s="16"/>
      <c r="O33" s="19"/>
      <c r="P33" s="16"/>
      <c r="Q33" s="16"/>
      <c r="R33" s="16"/>
      <c r="S33" s="16"/>
      <c r="T33" s="16"/>
      <c r="U33" s="16"/>
      <c r="V33" s="16"/>
      <c r="W33" s="16"/>
    </row>
    <row r="34" spans="1:23" ht="15" customHeight="1">
      <c r="A34" s="8">
        <v>27</v>
      </c>
      <c r="B34" s="18"/>
      <c r="C34" s="10"/>
      <c r="D34" s="56"/>
      <c r="E34" s="11"/>
      <c r="F34" s="51"/>
      <c r="G34" s="13"/>
      <c r="H34" s="12">
        <f t="shared" si="0"/>
        <v>0</v>
      </c>
      <c r="I34" s="70" t="str">
        <f t="shared" si="1"/>
        <v/>
      </c>
      <c r="J34" s="14">
        <f t="shared" si="2"/>
        <v>0</v>
      </c>
      <c r="K34" s="15"/>
      <c r="L34" s="16"/>
      <c r="M34" s="16"/>
      <c r="N34" s="16"/>
      <c r="O34" s="19"/>
      <c r="P34" s="16"/>
      <c r="Q34" s="16"/>
      <c r="R34" s="16"/>
      <c r="S34" s="16"/>
      <c r="T34" s="16"/>
      <c r="U34" s="16"/>
      <c r="V34" s="16"/>
      <c r="W34" s="16"/>
    </row>
    <row r="35" spans="1:23" ht="15" customHeight="1">
      <c r="A35" s="8">
        <v>28</v>
      </c>
      <c r="B35" s="18"/>
      <c r="C35" s="10"/>
      <c r="D35" s="56"/>
      <c r="E35" s="11"/>
      <c r="F35" s="51"/>
      <c r="G35" s="13"/>
      <c r="H35" s="12">
        <f t="shared" si="0"/>
        <v>0</v>
      </c>
      <c r="I35" s="70" t="str">
        <f t="shared" si="1"/>
        <v/>
      </c>
      <c r="J35" s="14">
        <f t="shared" si="2"/>
        <v>0</v>
      </c>
      <c r="K35" s="15"/>
      <c r="L35" s="16"/>
      <c r="M35" s="16"/>
      <c r="N35" s="16"/>
      <c r="O35" s="19"/>
      <c r="P35" s="16"/>
      <c r="Q35" s="16"/>
      <c r="R35" s="16"/>
      <c r="S35" s="16"/>
      <c r="T35" s="16"/>
      <c r="U35" s="16"/>
      <c r="V35" s="16"/>
      <c r="W35" s="16"/>
    </row>
    <row r="36" spans="1:23" ht="15" customHeight="1">
      <c r="A36" s="8">
        <v>29</v>
      </c>
      <c r="B36" s="18"/>
      <c r="C36" s="10"/>
      <c r="D36" s="56"/>
      <c r="E36" s="11"/>
      <c r="F36" s="51"/>
      <c r="G36" s="13"/>
      <c r="H36" s="12">
        <f t="shared" si="0"/>
        <v>0</v>
      </c>
      <c r="I36" s="70" t="str">
        <f t="shared" si="1"/>
        <v/>
      </c>
      <c r="J36" s="14">
        <f t="shared" si="2"/>
        <v>0</v>
      </c>
      <c r="K36" s="15"/>
      <c r="L36" s="16"/>
      <c r="M36" s="16"/>
      <c r="N36" s="16"/>
      <c r="O36" s="19"/>
      <c r="P36" s="16"/>
      <c r="Q36" s="16"/>
      <c r="R36" s="16"/>
      <c r="S36" s="16"/>
      <c r="T36" s="16"/>
      <c r="U36" s="16"/>
      <c r="V36" s="16"/>
      <c r="W36" s="16"/>
    </row>
    <row r="37" spans="1:23" ht="15" customHeight="1">
      <c r="A37" s="8">
        <v>30</v>
      </c>
      <c r="B37" s="18"/>
      <c r="C37" s="10"/>
      <c r="D37" s="56"/>
      <c r="E37" s="11"/>
      <c r="F37" s="51"/>
      <c r="G37" s="13"/>
      <c r="H37" s="12">
        <f t="shared" si="0"/>
        <v>0</v>
      </c>
      <c r="I37" s="70" t="str">
        <f t="shared" si="1"/>
        <v/>
      </c>
      <c r="J37" s="14">
        <f t="shared" si="2"/>
        <v>0</v>
      </c>
      <c r="K37" s="15"/>
      <c r="L37" s="16"/>
      <c r="M37" s="16"/>
      <c r="N37" s="16"/>
      <c r="O37" s="19"/>
      <c r="P37" s="16"/>
      <c r="Q37" s="16"/>
      <c r="R37" s="16"/>
      <c r="S37" s="16"/>
      <c r="T37" s="16"/>
      <c r="U37" s="16"/>
      <c r="V37" s="16"/>
      <c r="W37" s="16"/>
    </row>
    <row r="38" spans="1:23" ht="15" customHeight="1">
      <c r="A38" s="8">
        <v>31</v>
      </c>
      <c r="B38" s="18"/>
      <c r="C38" s="10"/>
      <c r="D38" s="56"/>
      <c r="E38" s="11"/>
      <c r="F38" s="51"/>
      <c r="G38" s="13"/>
      <c r="H38" s="12">
        <f t="shared" si="0"/>
        <v>0</v>
      </c>
      <c r="I38" s="70" t="str">
        <f t="shared" si="1"/>
        <v/>
      </c>
      <c r="J38" s="14">
        <f t="shared" si="2"/>
        <v>0</v>
      </c>
      <c r="K38" s="15"/>
      <c r="L38" s="16"/>
      <c r="M38" s="16"/>
      <c r="N38" s="16"/>
      <c r="O38" s="19"/>
      <c r="P38" s="16"/>
      <c r="Q38" s="16"/>
      <c r="R38" s="16"/>
      <c r="S38" s="16"/>
      <c r="T38" s="16"/>
      <c r="U38" s="16"/>
      <c r="V38" s="16"/>
      <c r="W38" s="16"/>
    </row>
    <row r="39" spans="1:23" ht="15" customHeight="1">
      <c r="A39" s="8">
        <v>32</v>
      </c>
      <c r="B39" s="18"/>
      <c r="C39" s="10"/>
      <c r="D39" s="56"/>
      <c r="E39" s="11"/>
      <c r="F39" s="51"/>
      <c r="G39" s="13"/>
      <c r="H39" s="12">
        <f t="shared" si="0"/>
        <v>0</v>
      </c>
      <c r="I39" s="70" t="str">
        <f t="shared" si="1"/>
        <v/>
      </c>
      <c r="J39" s="14">
        <f t="shared" si="2"/>
        <v>0</v>
      </c>
      <c r="K39" s="15"/>
      <c r="L39" s="16"/>
      <c r="M39" s="16"/>
      <c r="N39" s="16"/>
      <c r="O39" s="19"/>
      <c r="P39" s="16"/>
      <c r="Q39" s="16"/>
      <c r="R39" s="16"/>
      <c r="S39" s="16"/>
      <c r="T39" s="16"/>
      <c r="U39" s="16"/>
      <c r="V39" s="16"/>
      <c r="W39" s="16"/>
    </row>
    <row r="40" spans="1:23" ht="15" customHeight="1">
      <c r="A40" s="8">
        <v>33</v>
      </c>
      <c r="B40" s="18"/>
      <c r="C40" s="10"/>
      <c r="D40" s="56"/>
      <c r="E40" s="11"/>
      <c r="F40" s="51"/>
      <c r="G40" s="13"/>
      <c r="H40" s="12">
        <f t="shared" si="0"/>
        <v>0</v>
      </c>
      <c r="I40" s="70" t="str">
        <f t="shared" si="1"/>
        <v/>
      </c>
      <c r="J40" s="14">
        <f t="shared" si="2"/>
        <v>0</v>
      </c>
      <c r="K40" s="15"/>
      <c r="L40" s="16"/>
      <c r="M40" s="16"/>
      <c r="N40" s="16"/>
      <c r="O40" s="19"/>
      <c r="P40" s="16"/>
      <c r="Q40" s="16"/>
      <c r="R40" s="16"/>
      <c r="S40" s="16"/>
      <c r="T40" s="16"/>
      <c r="U40" s="16"/>
      <c r="V40" s="16"/>
      <c r="W40" s="16"/>
    </row>
    <row r="41" spans="1:23" ht="15" customHeight="1">
      <c r="A41" s="8">
        <v>34</v>
      </c>
      <c r="B41" s="18"/>
      <c r="C41" s="10"/>
      <c r="D41" s="56"/>
      <c r="E41" s="11"/>
      <c r="F41" s="51"/>
      <c r="G41" s="13"/>
      <c r="H41" s="12">
        <f t="shared" si="0"/>
        <v>0</v>
      </c>
      <c r="I41" s="70" t="str">
        <f t="shared" si="1"/>
        <v/>
      </c>
      <c r="J41" s="14">
        <f t="shared" si="2"/>
        <v>0</v>
      </c>
      <c r="K41" s="15"/>
      <c r="L41" s="16"/>
      <c r="M41" s="16"/>
      <c r="N41" s="16"/>
      <c r="O41" s="19"/>
      <c r="P41" s="16"/>
      <c r="Q41" s="16"/>
      <c r="R41" s="16"/>
      <c r="S41" s="16"/>
      <c r="T41" s="16"/>
      <c r="U41" s="16"/>
      <c r="V41" s="16"/>
      <c r="W41" s="16"/>
    </row>
    <row r="42" spans="1:23" ht="15" customHeight="1">
      <c r="A42" s="8">
        <v>35</v>
      </c>
      <c r="B42" s="18"/>
      <c r="C42" s="10"/>
      <c r="D42" s="56"/>
      <c r="E42" s="11"/>
      <c r="F42" s="51"/>
      <c r="G42" s="13"/>
      <c r="H42" s="12">
        <f t="shared" si="0"/>
        <v>0</v>
      </c>
      <c r="I42" s="70" t="str">
        <f t="shared" si="1"/>
        <v/>
      </c>
      <c r="J42" s="14">
        <f t="shared" si="2"/>
        <v>0</v>
      </c>
      <c r="K42" s="15"/>
      <c r="L42" s="16"/>
      <c r="M42" s="16"/>
      <c r="N42" s="16"/>
      <c r="O42" s="19"/>
      <c r="P42" s="16"/>
      <c r="Q42" s="16"/>
      <c r="R42" s="16"/>
      <c r="S42" s="16"/>
      <c r="T42" s="16"/>
      <c r="U42" s="16"/>
      <c r="V42" s="16"/>
      <c r="W42" s="16"/>
    </row>
    <row r="43" spans="1:23" ht="15" customHeight="1">
      <c r="A43" s="8">
        <v>36</v>
      </c>
      <c r="B43" s="18"/>
      <c r="C43" s="10"/>
      <c r="D43" s="56"/>
      <c r="E43" s="11"/>
      <c r="F43" s="51"/>
      <c r="G43" s="13"/>
      <c r="H43" s="12">
        <f t="shared" si="0"/>
        <v>0</v>
      </c>
      <c r="I43" s="70" t="str">
        <f t="shared" si="1"/>
        <v/>
      </c>
      <c r="J43" s="14">
        <f t="shared" si="2"/>
        <v>0</v>
      </c>
      <c r="K43" s="15"/>
      <c r="L43" s="16"/>
      <c r="M43" s="16"/>
      <c r="N43" s="16"/>
      <c r="O43" s="19"/>
      <c r="P43" s="16"/>
      <c r="Q43" s="16"/>
      <c r="R43" s="16"/>
      <c r="S43" s="16"/>
      <c r="T43" s="16"/>
      <c r="U43" s="16"/>
      <c r="V43" s="16"/>
      <c r="W43" s="16"/>
    </row>
    <row r="44" spans="1:23" ht="15" customHeight="1">
      <c r="A44" s="8">
        <v>37</v>
      </c>
      <c r="B44" s="18"/>
      <c r="C44" s="10"/>
      <c r="D44" s="56"/>
      <c r="E44" s="11"/>
      <c r="F44" s="51"/>
      <c r="G44" s="13"/>
      <c r="H44" s="12">
        <f t="shared" si="0"/>
        <v>0</v>
      </c>
      <c r="I44" s="70" t="str">
        <f t="shared" si="1"/>
        <v/>
      </c>
      <c r="J44" s="14">
        <f t="shared" si="2"/>
        <v>0</v>
      </c>
      <c r="K44" s="15"/>
      <c r="L44" s="16"/>
      <c r="M44" s="16"/>
      <c r="N44" s="16"/>
      <c r="O44" s="19"/>
      <c r="P44" s="16"/>
      <c r="Q44" s="16"/>
      <c r="R44" s="16"/>
      <c r="S44" s="16"/>
      <c r="T44" s="16"/>
      <c r="U44" s="16"/>
      <c r="V44" s="16"/>
      <c r="W44" s="16"/>
    </row>
    <row r="45" spans="1:23" ht="15" customHeight="1">
      <c r="A45" s="8">
        <v>38</v>
      </c>
      <c r="B45" s="18"/>
      <c r="C45" s="10"/>
      <c r="D45" s="56"/>
      <c r="E45" s="11"/>
      <c r="F45" s="51"/>
      <c r="G45" s="13"/>
      <c r="H45" s="12">
        <f t="shared" si="0"/>
        <v>0</v>
      </c>
      <c r="I45" s="70" t="str">
        <f t="shared" si="1"/>
        <v/>
      </c>
      <c r="J45" s="14">
        <f t="shared" si="2"/>
        <v>0</v>
      </c>
      <c r="K45" s="15"/>
      <c r="L45" s="16"/>
      <c r="M45" s="16"/>
      <c r="N45" s="16"/>
      <c r="O45" s="19"/>
      <c r="P45" s="16"/>
      <c r="Q45" s="16"/>
      <c r="R45" s="16"/>
      <c r="S45" s="16"/>
      <c r="T45" s="16"/>
      <c r="U45" s="16"/>
      <c r="V45" s="16"/>
      <c r="W45" s="16"/>
    </row>
    <row r="46" spans="1:23" ht="15" customHeight="1">
      <c r="A46" s="8">
        <v>39</v>
      </c>
      <c r="B46" s="18"/>
      <c r="C46" s="10"/>
      <c r="D46" s="56"/>
      <c r="E46" s="11"/>
      <c r="F46" s="51"/>
      <c r="G46" s="13"/>
      <c r="H46" s="12">
        <f t="shared" si="0"/>
        <v>0</v>
      </c>
      <c r="I46" s="70" t="str">
        <f t="shared" si="1"/>
        <v/>
      </c>
      <c r="J46" s="14">
        <f t="shared" si="2"/>
        <v>0</v>
      </c>
      <c r="K46" s="15"/>
      <c r="L46" s="16"/>
      <c r="M46" s="16"/>
      <c r="N46" s="16"/>
      <c r="O46" s="19"/>
      <c r="P46" s="16"/>
      <c r="Q46" s="16"/>
      <c r="R46" s="16"/>
      <c r="S46" s="16"/>
      <c r="T46" s="16"/>
      <c r="U46" s="16"/>
      <c r="V46" s="16"/>
      <c r="W46" s="16"/>
    </row>
    <row r="47" spans="1:23" ht="15" customHeight="1">
      <c r="A47" s="8">
        <v>40</v>
      </c>
      <c r="B47" s="18"/>
      <c r="C47" s="10"/>
      <c r="D47" s="56"/>
      <c r="E47" s="11"/>
      <c r="F47" s="51"/>
      <c r="G47" s="13"/>
      <c r="H47" s="12">
        <f t="shared" si="0"/>
        <v>0</v>
      </c>
      <c r="I47" s="70" t="str">
        <f t="shared" si="1"/>
        <v/>
      </c>
      <c r="J47" s="14">
        <f t="shared" si="2"/>
        <v>0</v>
      </c>
      <c r="K47" s="15"/>
      <c r="L47" s="16"/>
      <c r="M47" s="16"/>
      <c r="N47" s="16"/>
      <c r="O47" s="19"/>
      <c r="P47" s="16"/>
      <c r="Q47" s="16"/>
      <c r="R47" s="16"/>
      <c r="S47" s="16"/>
      <c r="T47" s="16"/>
      <c r="U47" s="16"/>
      <c r="V47" s="16"/>
      <c r="W47" s="16"/>
    </row>
    <row r="48" spans="1:23" ht="15" customHeight="1">
      <c r="A48" s="8">
        <v>41</v>
      </c>
      <c r="B48" s="18"/>
      <c r="C48" s="10"/>
      <c r="D48" s="56"/>
      <c r="E48" s="11"/>
      <c r="F48" s="51"/>
      <c r="G48" s="13"/>
      <c r="H48" s="12">
        <f t="shared" si="0"/>
        <v>0</v>
      </c>
      <c r="I48" s="70" t="str">
        <f t="shared" si="1"/>
        <v/>
      </c>
      <c r="J48" s="14">
        <f t="shared" si="2"/>
        <v>0</v>
      </c>
      <c r="K48" s="15"/>
      <c r="L48" s="16"/>
      <c r="M48" s="16"/>
      <c r="N48" s="16"/>
      <c r="O48" s="19"/>
      <c r="P48" s="16"/>
      <c r="Q48" s="16"/>
      <c r="R48" s="16"/>
      <c r="S48" s="16"/>
      <c r="T48" s="16"/>
      <c r="U48" s="16"/>
      <c r="V48" s="16"/>
      <c r="W48" s="16"/>
    </row>
    <row r="49" spans="1:23" ht="15" customHeight="1">
      <c r="A49" s="8">
        <v>42</v>
      </c>
      <c r="B49" s="18"/>
      <c r="C49" s="10"/>
      <c r="D49" s="56"/>
      <c r="E49" s="11"/>
      <c r="F49" s="51"/>
      <c r="G49" s="13"/>
      <c r="H49" s="12">
        <f t="shared" si="0"/>
        <v>0</v>
      </c>
      <c r="I49" s="70" t="str">
        <f t="shared" si="1"/>
        <v/>
      </c>
      <c r="J49" s="14">
        <f t="shared" si="2"/>
        <v>0</v>
      </c>
      <c r="K49" s="15"/>
      <c r="L49" s="16"/>
      <c r="M49" s="16"/>
      <c r="N49" s="16"/>
      <c r="O49" s="19"/>
      <c r="P49" s="16"/>
      <c r="Q49" s="16"/>
      <c r="R49" s="16"/>
      <c r="S49" s="16"/>
      <c r="T49" s="16"/>
      <c r="U49" s="16"/>
      <c r="V49" s="16"/>
      <c r="W49" s="16"/>
    </row>
    <row r="50" spans="1:23" ht="15" customHeight="1">
      <c r="A50" s="8">
        <v>43</v>
      </c>
      <c r="B50" s="18"/>
      <c r="C50" s="10"/>
      <c r="D50" s="56"/>
      <c r="E50" s="11"/>
      <c r="F50" s="51"/>
      <c r="G50" s="13"/>
      <c r="H50" s="12">
        <f t="shared" si="0"/>
        <v>0</v>
      </c>
      <c r="I50" s="70" t="str">
        <f t="shared" si="1"/>
        <v/>
      </c>
      <c r="J50" s="14">
        <f t="shared" si="2"/>
        <v>0</v>
      </c>
      <c r="K50" s="15"/>
      <c r="L50" s="16"/>
      <c r="M50" s="16"/>
      <c r="N50" s="16"/>
      <c r="O50" s="19"/>
      <c r="P50" s="16"/>
      <c r="Q50" s="16"/>
      <c r="R50" s="16"/>
      <c r="S50" s="16"/>
      <c r="T50" s="16"/>
      <c r="U50" s="16"/>
      <c r="V50" s="16"/>
      <c r="W50" s="16"/>
    </row>
    <row r="51" spans="1:23" ht="15" customHeight="1">
      <c r="A51" s="8">
        <v>44</v>
      </c>
      <c r="B51" s="18"/>
      <c r="C51" s="10"/>
      <c r="D51" s="56"/>
      <c r="E51" s="11"/>
      <c r="F51" s="51"/>
      <c r="G51" s="13"/>
      <c r="H51" s="12">
        <f t="shared" si="0"/>
        <v>0</v>
      </c>
      <c r="I51" s="70" t="str">
        <f t="shared" si="1"/>
        <v/>
      </c>
      <c r="J51" s="14">
        <f t="shared" si="2"/>
        <v>0</v>
      </c>
      <c r="K51" s="15"/>
      <c r="L51" s="16"/>
      <c r="M51" s="16"/>
      <c r="N51" s="16"/>
      <c r="O51" s="19"/>
      <c r="P51" s="16"/>
      <c r="Q51" s="16"/>
      <c r="R51" s="16"/>
      <c r="S51" s="16"/>
      <c r="T51" s="16"/>
      <c r="U51" s="16"/>
      <c r="V51" s="16"/>
      <c r="W51" s="16"/>
    </row>
    <row r="52" spans="1:23" ht="15" customHeight="1">
      <c r="A52" s="8">
        <v>45</v>
      </c>
      <c r="B52" s="18"/>
      <c r="C52" s="10"/>
      <c r="D52" s="56"/>
      <c r="E52" s="11"/>
      <c r="F52" s="51"/>
      <c r="G52" s="13"/>
      <c r="H52" s="12">
        <f t="shared" si="0"/>
        <v>0</v>
      </c>
      <c r="I52" s="70" t="str">
        <f t="shared" si="1"/>
        <v/>
      </c>
      <c r="J52" s="14">
        <f t="shared" si="2"/>
        <v>0</v>
      </c>
      <c r="K52" s="15"/>
      <c r="L52" s="16"/>
      <c r="M52" s="16"/>
      <c r="N52" s="16"/>
      <c r="O52" s="19"/>
      <c r="P52" s="16"/>
      <c r="Q52" s="16"/>
      <c r="R52" s="16"/>
      <c r="S52" s="16"/>
      <c r="T52" s="16"/>
      <c r="U52" s="16"/>
      <c r="V52" s="16"/>
      <c r="W52" s="16"/>
    </row>
    <row r="53" spans="1:23" ht="15" customHeight="1">
      <c r="A53" s="8">
        <v>46</v>
      </c>
      <c r="B53" s="18"/>
      <c r="C53" s="10"/>
      <c r="D53" s="56"/>
      <c r="E53" s="11"/>
      <c r="F53" s="51"/>
      <c r="G53" s="13"/>
      <c r="H53" s="12">
        <f t="shared" si="0"/>
        <v>0</v>
      </c>
      <c r="I53" s="70" t="str">
        <f t="shared" si="1"/>
        <v/>
      </c>
      <c r="J53" s="14">
        <f t="shared" si="2"/>
        <v>0</v>
      </c>
      <c r="K53" s="15"/>
      <c r="L53" s="16"/>
      <c r="M53" s="16"/>
      <c r="N53" s="16"/>
      <c r="O53" s="19"/>
      <c r="P53" s="16"/>
      <c r="Q53" s="16"/>
      <c r="R53" s="16"/>
      <c r="S53" s="16"/>
      <c r="T53" s="16"/>
      <c r="U53" s="16"/>
      <c r="V53" s="16"/>
      <c r="W53" s="16"/>
    </row>
    <row r="54" spans="1:23" ht="15" customHeight="1">
      <c r="A54" s="8">
        <v>47</v>
      </c>
      <c r="B54" s="18"/>
      <c r="C54" s="10"/>
      <c r="D54" s="56"/>
      <c r="E54" s="11"/>
      <c r="F54" s="51"/>
      <c r="G54" s="13"/>
      <c r="H54" s="12">
        <f t="shared" si="0"/>
        <v>0</v>
      </c>
      <c r="I54" s="70" t="str">
        <f t="shared" si="1"/>
        <v/>
      </c>
      <c r="J54" s="14">
        <f t="shared" si="2"/>
        <v>0</v>
      </c>
      <c r="K54" s="15"/>
      <c r="L54" s="16"/>
      <c r="M54" s="16"/>
      <c r="N54" s="16"/>
      <c r="O54" s="19"/>
      <c r="P54" s="16"/>
      <c r="Q54" s="16"/>
      <c r="R54" s="16"/>
      <c r="S54" s="16"/>
      <c r="T54" s="16"/>
      <c r="U54" s="16"/>
      <c r="V54" s="16"/>
      <c r="W54" s="16"/>
    </row>
    <row r="55" spans="1:23" ht="15" customHeight="1">
      <c r="A55" s="8">
        <v>48</v>
      </c>
      <c r="B55" s="20"/>
      <c r="C55" s="21"/>
      <c r="D55" s="56"/>
      <c r="E55" s="11"/>
      <c r="F55" s="51"/>
      <c r="G55" s="13"/>
      <c r="H55" s="12">
        <f t="shared" si="0"/>
        <v>0</v>
      </c>
      <c r="I55" s="70" t="str">
        <f t="shared" si="1"/>
        <v/>
      </c>
      <c r="J55" s="14">
        <f t="shared" si="2"/>
        <v>0</v>
      </c>
      <c r="K55" s="15"/>
      <c r="L55" s="16"/>
      <c r="M55" s="16"/>
      <c r="N55" s="16"/>
      <c r="O55" s="19"/>
      <c r="P55" s="16"/>
      <c r="Q55" s="16"/>
      <c r="R55" s="16"/>
      <c r="S55" s="16"/>
      <c r="T55" s="16"/>
      <c r="U55" s="16"/>
      <c r="V55" s="16"/>
      <c r="W55" s="16"/>
    </row>
    <row r="56" spans="1:23" ht="15" customHeight="1">
      <c r="A56" s="22">
        <v>49</v>
      </c>
      <c r="B56" s="23"/>
      <c r="C56" s="24"/>
      <c r="D56" s="56"/>
      <c r="E56" s="11"/>
      <c r="F56" s="51"/>
      <c r="G56" s="13"/>
      <c r="H56" s="12">
        <f t="shared" si="0"/>
        <v>0</v>
      </c>
      <c r="I56" s="70" t="str">
        <f t="shared" si="1"/>
        <v/>
      </c>
      <c r="J56" s="14">
        <f t="shared" si="2"/>
        <v>0</v>
      </c>
      <c r="K56" s="15"/>
      <c r="L56" s="16"/>
      <c r="M56" s="16"/>
      <c r="N56" s="16"/>
      <c r="O56" s="19"/>
      <c r="P56" s="16"/>
      <c r="Q56" s="16"/>
      <c r="R56" s="16"/>
      <c r="S56" s="16"/>
      <c r="T56" s="16"/>
      <c r="U56" s="16"/>
      <c r="V56" s="16"/>
      <c r="W56" s="16"/>
    </row>
    <row r="57" spans="1:23" ht="15" customHeight="1">
      <c r="A57" s="25">
        <v>50</v>
      </c>
      <c r="B57" s="23"/>
      <c r="C57" s="24"/>
      <c r="D57" s="56"/>
      <c r="E57" s="11"/>
      <c r="F57" s="52"/>
      <c r="G57" s="26"/>
      <c r="H57" s="12">
        <f t="shared" si="0"/>
        <v>0</v>
      </c>
      <c r="I57" s="70" t="str">
        <f t="shared" si="1"/>
        <v/>
      </c>
      <c r="J57" s="14">
        <f t="shared" si="2"/>
        <v>0</v>
      </c>
      <c r="K57" s="15"/>
      <c r="L57" s="16"/>
      <c r="M57" s="16"/>
      <c r="N57" s="16"/>
      <c r="O57" s="19"/>
      <c r="P57" s="16"/>
      <c r="Q57" s="16"/>
      <c r="R57" s="16"/>
      <c r="S57" s="16"/>
      <c r="T57" s="16"/>
      <c r="U57" s="16"/>
      <c r="V57" s="16"/>
      <c r="W57" s="16"/>
    </row>
    <row r="58" spans="1:23" ht="15" customHeight="1">
      <c r="A58" s="22">
        <v>51</v>
      </c>
      <c r="B58" s="23"/>
      <c r="C58" s="24"/>
      <c r="D58" s="56"/>
      <c r="E58" s="11"/>
      <c r="F58" s="52"/>
      <c r="G58" s="26"/>
      <c r="H58" s="12">
        <f t="shared" si="0"/>
        <v>0</v>
      </c>
      <c r="I58" s="70" t="str">
        <f t="shared" si="1"/>
        <v/>
      </c>
      <c r="J58" s="14">
        <f t="shared" si="2"/>
        <v>0</v>
      </c>
      <c r="K58" s="15"/>
      <c r="L58" s="16"/>
      <c r="M58" s="16"/>
      <c r="N58" s="16"/>
      <c r="O58" s="19"/>
      <c r="P58" s="16"/>
      <c r="Q58" s="16"/>
      <c r="R58" s="16"/>
      <c r="S58" s="16"/>
      <c r="T58" s="16"/>
      <c r="U58" s="16"/>
      <c r="V58" s="16"/>
      <c r="W58" s="16"/>
    </row>
    <row r="59" spans="1:23" ht="15" customHeight="1">
      <c r="A59" s="25">
        <v>52</v>
      </c>
      <c r="B59" s="23"/>
      <c r="C59" s="24"/>
      <c r="D59" s="56"/>
      <c r="E59" s="11"/>
      <c r="F59" s="52"/>
      <c r="G59" s="26"/>
      <c r="H59" s="12">
        <f t="shared" si="0"/>
        <v>0</v>
      </c>
      <c r="I59" s="70" t="str">
        <f t="shared" si="1"/>
        <v/>
      </c>
      <c r="J59" s="14">
        <f t="shared" si="2"/>
        <v>0</v>
      </c>
      <c r="K59" s="15"/>
      <c r="L59" s="16"/>
      <c r="M59" s="16"/>
      <c r="N59" s="16"/>
      <c r="O59" s="19"/>
      <c r="P59" s="16"/>
      <c r="Q59" s="16"/>
      <c r="R59" s="16"/>
      <c r="S59" s="16"/>
      <c r="T59" s="16"/>
      <c r="U59" s="16"/>
      <c r="V59" s="16"/>
      <c r="W59" s="16"/>
    </row>
    <row r="60" spans="1:23" ht="15" customHeight="1">
      <c r="A60" s="22">
        <v>53</v>
      </c>
      <c r="B60" s="23"/>
      <c r="C60" s="24"/>
      <c r="D60" s="56"/>
      <c r="E60" s="11"/>
      <c r="F60" s="52"/>
      <c r="G60" s="26"/>
      <c r="H60" s="12">
        <f t="shared" si="0"/>
        <v>0</v>
      </c>
      <c r="I60" s="70" t="str">
        <f t="shared" si="1"/>
        <v/>
      </c>
      <c r="J60" s="14">
        <f t="shared" si="2"/>
        <v>0</v>
      </c>
      <c r="K60" s="15"/>
      <c r="L60" s="16"/>
      <c r="M60" s="16"/>
      <c r="N60" s="16"/>
      <c r="O60" s="19"/>
      <c r="P60" s="16"/>
      <c r="Q60" s="16"/>
      <c r="R60" s="16"/>
      <c r="S60" s="16"/>
      <c r="T60" s="16"/>
      <c r="U60" s="16"/>
      <c r="V60" s="16"/>
      <c r="W60" s="16"/>
    </row>
    <row r="61" spans="1:23" ht="15" customHeight="1">
      <c r="A61" s="25">
        <v>54</v>
      </c>
      <c r="B61" s="23"/>
      <c r="C61" s="24"/>
      <c r="D61" s="56"/>
      <c r="E61" s="11"/>
      <c r="F61" s="52"/>
      <c r="G61" s="26"/>
      <c r="H61" s="12">
        <f t="shared" si="0"/>
        <v>0</v>
      </c>
      <c r="I61" s="70" t="str">
        <f t="shared" si="1"/>
        <v/>
      </c>
      <c r="J61" s="14">
        <f t="shared" si="2"/>
        <v>0</v>
      </c>
      <c r="K61" s="15"/>
      <c r="L61" s="16"/>
      <c r="M61" s="16"/>
      <c r="N61" s="16"/>
      <c r="O61" s="19"/>
      <c r="P61" s="16"/>
      <c r="Q61" s="16"/>
      <c r="R61" s="16"/>
      <c r="S61" s="16"/>
      <c r="T61" s="16"/>
      <c r="U61" s="16"/>
      <c r="V61" s="16"/>
      <c r="W61" s="16"/>
    </row>
    <row r="62" spans="1:23" ht="15" customHeight="1">
      <c r="A62" s="22">
        <v>55</v>
      </c>
      <c r="B62" s="23"/>
      <c r="C62" s="24"/>
      <c r="D62" s="56"/>
      <c r="E62" s="11"/>
      <c r="F62" s="52"/>
      <c r="G62" s="26"/>
      <c r="H62" s="12">
        <f t="shared" si="0"/>
        <v>0</v>
      </c>
      <c r="I62" s="70" t="str">
        <f t="shared" si="1"/>
        <v/>
      </c>
      <c r="J62" s="14">
        <f t="shared" si="2"/>
        <v>0</v>
      </c>
      <c r="K62" s="15"/>
      <c r="L62" s="16"/>
      <c r="M62" s="16"/>
      <c r="N62" s="16"/>
      <c r="O62" s="19"/>
      <c r="P62" s="16"/>
      <c r="Q62" s="16"/>
      <c r="R62" s="16"/>
      <c r="S62" s="16"/>
      <c r="T62" s="16"/>
      <c r="U62" s="16"/>
      <c r="V62" s="16"/>
      <c r="W62" s="16"/>
    </row>
    <row r="63" spans="1:23" ht="15" customHeight="1">
      <c r="A63" s="22">
        <v>56</v>
      </c>
      <c r="B63" s="35"/>
      <c r="C63" s="36"/>
      <c r="D63" s="57"/>
      <c r="E63" s="37"/>
      <c r="F63" s="53"/>
      <c r="G63" s="38"/>
      <c r="H63" s="39">
        <f t="shared" si="0"/>
        <v>0</v>
      </c>
      <c r="I63" s="70" t="str">
        <f t="shared" si="1"/>
        <v/>
      </c>
      <c r="J63" s="40">
        <f t="shared" si="2"/>
        <v>0</v>
      </c>
      <c r="K63" s="41"/>
      <c r="L63" s="16"/>
      <c r="M63" s="16"/>
      <c r="N63" s="16"/>
      <c r="O63" s="19"/>
      <c r="P63" s="16"/>
      <c r="Q63" s="16"/>
      <c r="R63" s="16"/>
      <c r="S63" s="16"/>
      <c r="T63" s="16"/>
      <c r="U63" s="16"/>
      <c r="V63" s="16"/>
      <c r="W63" s="16"/>
    </row>
    <row r="64" spans="1:23" ht="15" customHeight="1">
      <c r="A64" s="42">
        <v>57</v>
      </c>
      <c r="B64" s="23"/>
      <c r="C64" s="43"/>
      <c r="D64" s="56"/>
      <c r="E64" s="11"/>
      <c r="F64" s="54"/>
      <c r="G64" s="44"/>
      <c r="H64" s="15">
        <f t="shared" si="0"/>
        <v>0</v>
      </c>
      <c r="I64" s="70" t="str">
        <f t="shared" si="1"/>
        <v/>
      </c>
      <c r="J64" s="15">
        <f t="shared" si="2"/>
        <v>0</v>
      </c>
      <c r="K64" s="15"/>
      <c r="L64" s="16"/>
      <c r="M64" s="16"/>
      <c r="N64" s="16"/>
      <c r="O64" s="19"/>
      <c r="P64" s="16"/>
      <c r="Q64" s="16"/>
      <c r="R64" s="16"/>
      <c r="S64" s="16"/>
      <c r="T64" s="16"/>
      <c r="U64" s="16"/>
      <c r="V64" s="16"/>
      <c r="W64" s="16"/>
    </row>
    <row r="65" spans="1:23" ht="15" customHeight="1">
      <c r="A65" s="42">
        <v>58</v>
      </c>
      <c r="B65" s="23"/>
      <c r="C65" s="43"/>
      <c r="D65" s="56"/>
      <c r="E65" s="11"/>
      <c r="F65" s="54"/>
      <c r="G65" s="44"/>
      <c r="H65" s="15">
        <f t="shared" si="0"/>
        <v>0</v>
      </c>
      <c r="I65" s="70" t="str">
        <f t="shared" si="1"/>
        <v/>
      </c>
      <c r="J65" s="15">
        <f t="shared" si="2"/>
        <v>0</v>
      </c>
      <c r="K65" s="15"/>
      <c r="L65" s="16"/>
      <c r="M65" s="16"/>
      <c r="N65" s="16"/>
      <c r="O65" s="19"/>
      <c r="P65" s="16"/>
      <c r="Q65" s="16"/>
      <c r="R65" s="16"/>
      <c r="S65" s="16"/>
      <c r="T65" s="16"/>
      <c r="U65" s="16"/>
      <c r="V65" s="16"/>
      <c r="W65" s="16"/>
    </row>
    <row r="66" spans="1:23" ht="15" customHeight="1">
      <c r="A66" s="42">
        <v>59</v>
      </c>
      <c r="B66" s="23"/>
      <c r="C66" s="43"/>
      <c r="D66" s="56"/>
      <c r="E66" s="11"/>
      <c r="F66" s="54"/>
      <c r="G66" s="44"/>
      <c r="H66" s="15">
        <f t="shared" si="0"/>
        <v>0</v>
      </c>
      <c r="I66" s="70" t="str">
        <f t="shared" si="1"/>
        <v/>
      </c>
      <c r="J66" s="15">
        <f t="shared" si="2"/>
        <v>0</v>
      </c>
      <c r="K66" s="15"/>
      <c r="L66" s="16"/>
      <c r="M66" s="16"/>
      <c r="N66" s="16"/>
      <c r="O66" s="19"/>
      <c r="P66" s="16"/>
      <c r="Q66" s="16"/>
      <c r="R66" s="16"/>
      <c r="S66" s="16"/>
      <c r="T66" s="16"/>
      <c r="U66" s="16"/>
      <c r="V66" s="16"/>
      <c r="W66" s="16"/>
    </row>
    <row r="67" spans="1:23" ht="15" customHeight="1">
      <c r="A67" s="42">
        <v>60</v>
      </c>
      <c r="B67" s="23"/>
      <c r="C67" s="43"/>
      <c r="D67" s="56"/>
      <c r="E67" s="11"/>
      <c r="F67" s="54"/>
      <c r="G67" s="44"/>
      <c r="H67" s="15">
        <f t="shared" si="0"/>
        <v>0</v>
      </c>
      <c r="I67" s="70" t="str">
        <f t="shared" si="1"/>
        <v/>
      </c>
      <c r="J67" s="15">
        <f t="shared" si="2"/>
        <v>0</v>
      </c>
      <c r="K67" s="15"/>
      <c r="L67" s="16"/>
      <c r="M67" s="16"/>
      <c r="N67" s="16"/>
      <c r="O67" s="19"/>
      <c r="P67" s="16"/>
      <c r="Q67" s="16"/>
      <c r="R67" s="16"/>
      <c r="S67" s="16"/>
      <c r="T67" s="16"/>
      <c r="U67" s="16"/>
      <c r="V67" s="16"/>
      <c r="W67" s="16"/>
    </row>
    <row r="68" spans="1:23" ht="15" customHeight="1">
      <c r="A68" s="42">
        <v>61</v>
      </c>
      <c r="B68" s="23"/>
      <c r="C68" s="43"/>
      <c r="D68" s="56"/>
      <c r="E68" s="11"/>
      <c r="F68" s="54"/>
      <c r="G68" s="44"/>
      <c r="H68" s="15">
        <f t="shared" si="0"/>
        <v>0</v>
      </c>
      <c r="I68" s="70" t="str">
        <f t="shared" si="1"/>
        <v/>
      </c>
      <c r="J68" s="15">
        <f t="shared" si="2"/>
        <v>0</v>
      </c>
      <c r="K68" s="15"/>
      <c r="L68" s="16"/>
      <c r="M68" s="16"/>
      <c r="N68" s="16"/>
      <c r="O68" s="19"/>
      <c r="P68" s="16"/>
      <c r="Q68" s="16"/>
      <c r="R68" s="16"/>
      <c r="S68" s="16"/>
      <c r="T68" s="16"/>
      <c r="U68" s="16"/>
      <c r="V68" s="16"/>
      <c r="W68" s="16"/>
    </row>
    <row r="69" spans="1:23" ht="15" customHeight="1">
      <c r="A69" s="42">
        <v>62</v>
      </c>
      <c r="B69" s="23"/>
      <c r="C69" s="43"/>
      <c r="D69" s="56"/>
      <c r="E69" s="11"/>
      <c r="F69" s="54"/>
      <c r="G69" s="44"/>
      <c r="H69" s="15">
        <f t="shared" si="0"/>
        <v>0</v>
      </c>
      <c r="I69" s="70" t="str">
        <f t="shared" si="1"/>
        <v/>
      </c>
      <c r="J69" s="15">
        <f t="shared" si="2"/>
        <v>0</v>
      </c>
      <c r="K69" s="15"/>
      <c r="L69" s="16"/>
      <c r="M69" s="16"/>
      <c r="N69" s="16"/>
      <c r="O69" s="19"/>
      <c r="P69" s="16"/>
      <c r="Q69" s="16"/>
      <c r="R69" s="16"/>
      <c r="S69" s="16"/>
      <c r="T69" s="16"/>
      <c r="U69" s="16"/>
      <c r="V69" s="16"/>
      <c r="W69" s="16"/>
    </row>
    <row r="70" spans="1:23" ht="15" customHeight="1">
      <c r="A70" s="42">
        <v>63</v>
      </c>
      <c r="B70" s="23"/>
      <c r="C70" s="43"/>
      <c r="D70" s="56"/>
      <c r="E70" s="11"/>
      <c r="F70" s="54"/>
      <c r="G70" s="44"/>
      <c r="H70" s="15">
        <f t="shared" si="0"/>
        <v>0</v>
      </c>
      <c r="I70" s="70" t="str">
        <f t="shared" si="1"/>
        <v/>
      </c>
      <c r="J70" s="15">
        <f t="shared" si="2"/>
        <v>0</v>
      </c>
      <c r="K70" s="15"/>
      <c r="L70" s="16"/>
      <c r="M70" s="16"/>
      <c r="N70" s="16"/>
      <c r="O70" s="19"/>
      <c r="P70" s="16"/>
      <c r="Q70" s="16"/>
      <c r="R70" s="16"/>
      <c r="S70" s="16"/>
      <c r="T70" s="16"/>
      <c r="U70" s="16"/>
      <c r="V70" s="16"/>
      <c r="W70" s="16"/>
    </row>
    <row r="71" spans="1:23" ht="15" customHeight="1">
      <c r="A71" s="42">
        <v>64</v>
      </c>
      <c r="B71" s="23"/>
      <c r="C71" s="43"/>
      <c r="D71" s="56"/>
      <c r="E71" s="11"/>
      <c r="F71" s="54"/>
      <c r="G71" s="44"/>
      <c r="H71" s="15">
        <f t="shared" si="0"/>
        <v>0</v>
      </c>
      <c r="I71" s="70" t="str">
        <f t="shared" si="1"/>
        <v/>
      </c>
      <c r="J71" s="15">
        <f t="shared" si="2"/>
        <v>0</v>
      </c>
      <c r="K71" s="15"/>
      <c r="L71" s="16"/>
      <c r="M71" s="16"/>
      <c r="N71" s="16"/>
      <c r="O71" s="19"/>
      <c r="P71" s="16"/>
      <c r="Q71" s="16"/>
      <c r="R71" s="16"/>
      <c r="S71" s="16"/>
      <c r="T71" s="16"/>
      <c r="U71" s="16"/>
      <c r="V71" s="16"/>
      <c r="W71" s="16"/>
    </row>
    <row r="72" spans="1:23" ht="15" customHeight="1">
      <c r="A72" s="42">
        <v>65</v>
      </c>
      <c r="B72" s="23"/>
      <c r="C72" s="43"/>
      <c r="D72" s="56"/>
      <c r="E72" s="11"/>
      <c r="F72" s="54"/>
      <c r="G72" s="44"/>
      <c r="H72" s="15">
        <f t="shared" si="0"/>
        <v>0</v>
      </c>
      <c r="I72" s="70" t="str">
        <f t="shared" si="1"/>
        <v/>
      </c>
      <c r="J72" s="15">
        <f t="shared" si="2"/>
        <v>0</v>
      </c>
      <c r="K72" s="15"/>
      <c r="L72" s="16"/>
      <c r="M72" s="16"/>
      <c r="N72" s="16"/>
      <c r="O72" s="19"/>
      <c r="P72" s="16"/>
      <c r="Q72" s="16"/>
      <c r="R72" s="16"/>
      <c r="S72" s="16"/>
      <c r="T72" s="16"/>
      <c r="U72" s="16"/>
      <c r="V72" s="16"/>
      <c r="W72" s="16"/>
    </row>
    <row r="73" spans="1:23" ht="15" customHeight="1">
      <c r="A73" s="42">
        <v>66</v>
      </c>
      <c r="B73" s="23"/>
      <c r="C73" s="43"/>
      <c r="D73" s="56"/>
      <c r="E73" s="11"/>
      <c r="F73" s="54"/>
      <c r="G73" s="44"/>
      <c r="H73" s="15">
        <f>(F73/12)*G73</f>
        <v>0</v>
      </c>
      <c r="I73" s="70" t="str">
        <f t="shared" ref="I73:I136" si="3">IF($F$8="","",H73*$I$7)</f>
        <v/>
      </c>
      <c r="J73" s="15">
        <f>SUM(H73:I73)</f>
        <v>0</v>
      </c>
      <c r="K73" s="15"/>
      <c r="L73" s="16"/>
      <c r="M73" s="16"/>
      <c r="N73" s="16"/>
      <c r="O73" s="19"/>
      <c r="P73" s="16"/>
      <c r="Q73" s="16"/>
      <c r="R73" s="16"/>
      <c r="S73" s="16"/>
      <c r="T73" s="16"/>
      <c r="U73" s="16"/>
      <c r="V73" s="16"/>
      <c r="W73" s="16"/>
    </row>
    <row r="74" spans="1:23" ht="15" customHeight="1">
      <c r="A74" s="42">
        <v>67</v>
      </c>
      <c r="B74" s="23"/>
      <c r="C74" s="43"/>
      <c r="D74" s="56"/>
      <c r="E74" s="11"/>
      <c r="F74" s="54"/>
      <c r="G74" s="44"/>
      <c r="H74" s="15">
        <f>(F74/12)*G74</f>
        <v>0</v>
      </c>
      <c r="I74" s="70" t="str">
        <f t="shared" si="3"/>
        <v/>
      </c>
      <c r="J74" s="15">
        <f>SUM(H74:I74)</f>
        <v>0</v>
      </c>
      <c r="K74" s="15"/>
      <c r="L74" s="16"/>
      <c r="M74" s="16"/>
      <c r="N74" s="16"/>
      <c r="O74" s="19"/>
      <c r="P74" s="16"/>
      <c r="Q74" s="16"/>
      <c r="R74" s="16"/>
      <c r="S74" s="16"/>
      <c r="T74" s="16"/>
      <c r="U74" s="16"/>
      <c r="V74" s="16"/>
      <c r="W74" s="16"/>
    </row>
    <row r="75" spans="1:23" ht="15" customHeight="1">
      <c r="A75" s="42">
        <v>68</v>
      </c>
      <c r="B75" s="23"/>
      <c r="C75" s="43"/>
      <c r="D75" s="56"/>
      <c r="E75" s="11"/>
      <c r="F75" s="54"/>
      <c r="G75" s="44"/>
      <c r="H75" s="15">
        <f>(F75/12)*G75</f>
        <v>0</v>
      </c>
      <c r="I75" s="70" t="str">
        <f t="shared" si="3"/>
        <v/>
      </c>
      <c r="J75" s="15">
        <f>SUM(H75:I75)</f>
        <v>0</v>
      </c>
      <c r="K75" s="15"/>
      <c r="L75" s="16"/>
      <c r="M75" s="16"/>
      <c r="N75" s="16"/>
      <c r="O75" s="19"/>
      <c r="P75" s="16"/>
      <c r="Q75" s="16"/>
      <c r="R75" s="16"/>
      <c r="S75" s="16"/>
      <c r="T75" s="16"/>
      <c r="U75" s="16"/>
      <c r="V75" s="16"/>
      <c r="W75" s="16"/>
    </row>
    <row r="76" spans="1:23" ht="15" customHeight="1">
      <c r="A76" s="42">
        <v>69</v>
      </c>
      <c r="B76" s="23"/>
      <c r="C76" s="43"/>
      <c r="D76" s="56"/>
      <c r="E76" s="11"/>
      <c r="F76" s="54"/>
      <c r="G76" s="44"/>
      <c r="H76" s="15">
        <f>(F76/12)*G76</f>
        <v>0</v>
      </c>
      <c r="I76" s="70" t="str">
        <f t="shared" si="3"/>
        <v/>
      </c>
      <c r="J76" s="15">
        <f>SUM(H76:I76)</f>
        <v>0</v>
      </c>
      <c r="K76" s="15"/>
      <c r="L76" s="16"/>
      <c r="M76" s="16"/>
      <c r="N76" s="16"/>
      <c r="O76" s="19"/>
      <c r="P76" s="16"/>
      <c r="Q76" s="16"/>
      <c r="R76" s="16"/>
      <c r="S76" s="16"/>
      <c r="T76" s="16"/>
      <c r="U76" s="16"/>
      <c r="V76" s="16"/>
      <c r="W76" s="16"/>
    </row>
    <row r="77" spans="1:23" ht="15" customHeight="1">
      <c r="A77" s="42">
        <v>70</v>
      </c>
      <c r="B77" s="27"/>
      <c r="C77" s="27"/>
      <c r="D77" s="58"/>
      <c r="E77" s="27"/>
      <c r="F77" s="55"/>
      <c r="G77" s="27"/>
      <c r="H77" s="15">
        <f t="shared" ref="H77:H140" si="4">(F77/12)*G77</f>
        <v>0</v>
      </c>
      <c r="I77" s="70" t="str">
        <f t="shared" si="3"/>
        <v/>
      </c>
      <c r="J77" s="15">
        <f t="shared" ref="J77:J140" si="5">SUM(H77:I77)</f>
        <v>0</v>
      </c>
      <c r="K77" s="27"/>
    </row>
    <row r="78" spans="1:23" ht="15" customHeight="1">
      <c r="A78" s="42">
        <v>71</v>
      </c>
      <c r="B78" s="27"/>
      <c r="C78" s="27"/>
      <c r="D78" s="58"/>
      <c r="E78" s="27"/>
      <c r="F78" s="55"/>
      <c r="G78" s="27"/>
      <c r="H78" s="15">
        <f t="shared" si="4"/>
        <v>0</v>
      </c>
      <c r="I78" s="70" t="str">
        <f t="shared" si="3"/>
        <v/>
      </c>
      <c r="J78" s="15">
        <f t="shared" si="5"/>
        <v>0</v>
      </c>
      <c r="K78" s="27"/>
    </row>
    <row r="79" spans="1:23" ht="15" customHeight="1">
      <c r="A79" s="42">
        <v>72</v>
      </c>
      <c r="B79" s="27"/>
      <c r="C79" s="27"/>
      <c r="D79" s="58"/>
      <c r="E79" s="27"/>
      <c r="F79" s="55"/>
      <c r="G79" s="27"/>
      <c r="H79" s="15">
        <f t="shared" si="4"/>
        <v>0</v>
      </c>
      <c r="I79" s="70" t="str">
        <f t="shared" si="3"/>
        <v/>
      </c>
      <c r="J79" s="15">
        <f t="shared" si="5"/>
        <v>0</v>
      </c>
      <c r="K79" s="27"/>
    </row>
    <row r="80" spans="1:23" ht="15" customHeight="1">
      <c r="A80" s="42">
        <v>73</v>
      </c>
      <c r="B80" s="27"/>
      <c r="C80" s="27"/>
      <c r="D80" s="58"/>
      <c r="E80" s="27"/>
      <c r="F80" s="55"/>
      <c r="G80" s="27"/>
      <c r="H80" s="15">
        <f t="shared" si="4"/>
        <v>0</v>
      </c>
      <c r="I80" s="70" t="str">
        <f t="shared" si="3"/>
        <v/>
      </c>
      <c r="J80" s="15">
        <f t="shared" si="5"/>
        <v>0</v>
      </c>
      <c r="K80" s="27"/>
    </row>
    <row r="81" spans="1:11" ht="15" customHeight="1">
      <c r="A81" s="42">
        <v>74</v>
      </c>
      <c r="B81" s="27"/>
      <c r="C81" s="27"/>
      <c r="D81" s="58"/>
      <c r="E81" s="27"/>
      <c r="F81" s="55"/>
      <c r="G81" s="27"/>
      <c r="H81" s="15">
        <f t="shared" si="4"/>
        <v>0</v>
      </c>
      <c r="I81" s="70" t="str">
        <f t="shared" si="3"/>
        <v/>
      </c>
      <c r="J81" s="15">
        <f t="shared" si="5"/>
        <v>0</v>
      </c>
      <c r="K81" s="27"/>
    </row>
    <row r="82" spans="1:11" ht="15" customHeight="1">
      <c r="A82" s="42">
        <v>75</v>
      </c>
      <c r="B82" s="27"/>
      <c r="C82" s="27"/>
      <c r="D82" s="58"/>
      <c r="E82" s="27"/>
      <c r="F82" s="55"/>
      <c r="G82" s="27"/>
      <c r="H82" s="15">
        <f t="shared" si="4"/>
        <v>0</v>
      </c>
      <c r="I82" s="70" t="str">
        <f t="shared" si="3"/>
        <v/>
      </c>
      <c r="J82" s="15">
        <f t="shared" si="5"/>
        <v>0</v>
      </c>
      <c r="K82" s="27"/>
    </row>
    <row r="83" spans="1:11" ht="15" customHeight="1">
      <c r="A83" s="42">
        <v>76</v>
      </c>
      <c r="B83" s="27"/>
      <c r="C83" s="27"/>
      <c r="D83" s="58"/>
      <c r="E83" s="27"/>
      <c r="F83" s="55"/>
      <c r="G83" s="27"/>
      <c r="H83" s="15">
        <f t="shared" si="4"/>
        <v>0</v>
      </c>
      <c r="I83" s="70" t="str">
        <f t="shared" si="3"/>
        <v/>
      </c>
      <c r="J83" s="15">
        <f t="shared" si="5"/>
        <v>0</v>
      </c>
      <c r="K83" s="27"/>
    </row>
    <row r="84" spans="1:11" ht="15" customHeight="1">
      <c r="A84" s="42">
        <v>77</v>
      </c>
      <c r="B84" s="27"/>
      <c r="C84" s="27"/>
      <c r="D84" s="58"/>
      <c r="E84" s="27"/>
      <c r="F84" s="55"/>
      <c r="G84" s="27"/>
      <c r="H84" s="15">
        <f t="shared" si="4"/>
        <v>0</v>
      </c>
      <c r="I84" s="70" t="str">
        <f t="shared" si="3"/>
        <v/>
      </c>
      <c r="J84" s="15">
        <f t="shared" si="5"/>
        <v>0</v>
      </c>
      <c r="K84" s="27"/>
    </row>
    <row r="85" spans="1:11" ht="15" customHeight="1">
      <c r="A85" s="42">
        <v>78</v>
      </c>
      <c r="B85" s="27"/>
      <c r="C85" s="27"/>
      <c r="D85" s="58"/>
      <c r="E85" s="27"/>
      <c r="F85" s="55"/>
      <c r="G85" s="27"/>
      <c r="H85" s="15">
        <f t="shared" si="4"/>
        <v>0</v>
      </c>
      <c r="I85" s="70" t="str">
        <f t="shared" si="3"/>
        <v/>
      </c>
      <c r="J85" s="15">
        <f t="shared" si="5"/>
        <v>0</v>
      </c>
      <c r="K85" s="27"/>
    </row>
    <row r="86" spans="1:11" ht="15" customHeight="1">
      <c r="A86" s="42">
        <v>79</v>
      </c>
      <c r="B86" s="27"/>
      <c r="C86" s="27"/>
      <c r="D86" s="58"/>
      <c r="E86" s="27"/>
      <c r="F86" s="55"/>
      <c r="G86" s="27"/>
      <c r="H86" s="15">
        <f t="shared" si="4"/>
        <v>0</v>
      </c>
      <c r="I86" s="70" t="str">
        <f t="shared" si="3"/>
        <v/>
      </c>
      <c r="J86" s="15">
        <f t="shared" si="5"/>
        <v>0</v>
      </c>
      <c r="K86" s="27"/>
    </row>
    <row r="87" spans="1:11" ht="15" customHeight="1">
      <c r="A87" s="42">
        <v>80</v>
      </c>
      <c r="B87" s="27"/>
      <c r="C87" s="27"/>
      <c r="D87" s="58"/>
      <c r="E87" s="27"/>
      <c r="F87" s="55"/>
      <c r="G87" s="27"/>
      <c r="H87" s="15">
        <f t="shared" si="4"/>
        <v>0</v>
      </c>
      <c r="I87" s="70" t="str">
        <f t="shared" si="3"/>
        <v/>
      </c>
      <c r="J87" s="15">
        <f t="shared" si="5"/>
        <v>0</v>
      </c>
      <c r="K87" s="27"/>
    </row>
    <row r="88" spans="1:11" ht="15" customHeight="1">
      <c r="A88" s="42">
        <v>81</v>
      </c>
      <c r="B88" s="27"/>
      <c r="C88" s="27"/>
      <c r="D88" s="58"/>
      <c r="E88" s="27"/>
      <c r="F88" s="55"/>
      <c r="G88" s="27"/>
      <c r="H88" s="15">
        <f t="shared" si="4"/>
        <v>0</v>
      </c>
      <c r="I88" s="70" t="str">
        <f t="shared" si="3"/>
        <v/>
      </c>
      <c r="J88" s="15">
        <f t="shared" si="5"/>
        <v>0</v>
      </c>
      <c r="K88" s="27"/>
    </row>
    <row r="89" spans="1:11" ht="15" customHeight="1">
      <c r="A89" s="42">
        <v>82</v>
      </c>
      <c r="B89" s="27"/>
      <c r="C89" s="27"/>
      <c r="D89" s="58"/>
      <c r="E89" s="27"/>
      <c r="F89" s="55"/>
      <c r="G89" s="27"/>
      <c r="H89" s="15">
        <f t="shared" si="4"/>
        <v>0</v>
      </c>
      <c r="I89" s="70" t="str">
        <f t="shared" si="3"/>
        <v/>
      </c>
      <c r="J89" s="15">
        <f t="shared" si="5"/>
        <v>0</v>
      </c>
      <c r="K89" s="27"/>
    </row>
    <row r="90" spans="1:11" ht="15" customHeight="1">
      <c r="A90" s="42">
        <v>83</v>
      </c>
      <c r="B90" s="27"/>
      <c r="C90" s="27"/>
      <c r="D90" s="58"/>
      <c r="E90" s="27"/>
      <c r="F90" s="55"/>
      <c r="G90" s="27"/>
      <c r="H90" s="15">
        <f t="shared" si="4"/>
        <v>0</v>
      </c>
      <c r="I90" s="70" t="str">
        <f t="shared" si="3"/>
        <v/>
      </c>
      <c r="J90" s="15">
        <f t="shared" si="5"/>
        <v>0</v>
      </c>
      <c r="K90" s="27"/>
    </row>
    <row r="91" spans="1:11" ht="15" customHeight="1">
      <c r="A91" s="42">
        <v>84</v>
      </c>
      <c r="B91" s="27"/>
      <c r="C91" s="27"/>
      <c r="D91" s="58"/>
      <c r="E91" s="27"/>
      <c r="F91" s="55"/>
      <c r="G91" s="27"/>
      <c r="H91" s="15">
        <f t="shared" si="4"/>
        <v>0</v>
      </c>
      <c r="I91" s="70" t="str">
        <f t="shared" si="3"/>
        <v/>
      </c>
      <c r="J91" s="15">
        <f t="shared" si="5"/>
        <v>0</v>
      </c>
      <c r="K91" s="27"/>
    </row>
    <row r="92" spans="1:11" ht="15" customHeight="1">
      <c r="A92" s="42">
        <v>85</v>
      </c>
      <c r="B92" s="27"/>
      <c r="C92" s="27"/>
      <c r="D92" s="58"/>
      <c r="E92" s="27"/>
      <c r="F92" s="55"/>
      <c r="G92" s="27"/>
      <c r="H92" s="15">
        <f t="shared" si="4"/>
        <v>0</v>
      </c>
      <c r="I92" s="70" t="str">
        <f t="shared" si="3"/>
        <v/>
      </c>
      <c r="J92" s="15">
        <f t="shared" si="5"/>
        <v>0</v>
      </c>
      <c r="K92" s="27"/>
    </row>
    <row r="93" spans="1:11" ht="15" customHeight="1">
      <c r="A93" s="42">
        <v>86</v>
      </c>
      <c r="B93" s="27"/>
      <c r="C93" s="27"/>
      <c r="D93" s="58"/>
      <c r="E93" s="27"/>
      <c r="F93" s="55"/>
      <c r="G93" s="27"/>
      <c r="H93" s="15">
        <f t="shared" si="4"/>
        <v>0</v>
      </c>
      <c r="I93" s="70" t="str">
        <f t="shared" si="3"/>
        <v/>
      </c>
      <c r="J93" s="15">
        <f t="shared" si="5"/>
        <v>0</v>
      </c>
      <c r="K93" s="27"/>
    </row>
    <row r="94" spans="1:11" ht="15" customHeight="1">
      <c r="A94" s="42">
        <v>87</v>
      </c>
      <c r="B94" s="27"/>
      <c r="C94" s="27"/>
      <c r="D94" s="58"/>
      <c r="E94" s="27"/>
      <c r="F94" s="55"/>
      <c r="G94" s="27"/>
      <c r="H94" s="15">
        <f t="shared" si="4"/>
        <v>0</v>
      </c>
      <c r="I94" s="70" t="str">
        <f t="shared" si="3"/>
        <v/>
      </c>
      <c r="J94" s="15">
        <f t="shared" si="5"/>
        <v>0</v>
      </c>
      <c r="K94" s="27"/>
    </row>
    <row r="95" spans="1:11" ht="15" customHeight="1">
      <c r="A95" s="42">
        <v>88</v>
      </c>
      <c r="B95" s="27"/>
      <c r="C95" s="27"/>
      <c r="D95" s="58"/>
      <c r="E95" s="27"/>
      <c r="F95" s="55"/>
      <c r="G95" s="27"/>
      <c r="H95" s="15">
        <f t="shared" si="4"/>
        <v>0</v>
      </c>
      <c r="I95" s="70" t="str">
        <f t="shared" si="3"/>
        <v/>
      </c>
      <c r="J95" s="15">
        <f t="shared" si="5"/>
        <v>0</v>
      </c>
      <c r="K95" s="27"/>
    </row>
    <row r="96" spans="1:11" ht="15" customHeight="1">
      <c r="A96" s="42">
        <v>89</v>
      </c>
      <c r="B96" s="27"/>
      <c r="C96" s="27"/>
      <c r="D96" s="58"/>
      <c r="E96" s="27"/>
      <c r="F96" s="55"/>
      <c r="G96" s="27"/>
      <c r="H96" s="15">
        <f t="shared" si="4"/>
        <v>0</v>
      </c>
      <c r="I96" s="70" t="str">
        <f t="shared" si="3"/>
        <v/>
      </c>
      <c r="J96" s="15">
        <f t="shared" si="5"/>
        <v>0</v>
      </c>
      <c r="K96" s="27"/>
    </row>
    <row r="97" spans="1:11" ht="15" customHeight="1">
      <c r="A97" s="42">
        <v>90</v>
      </c>
      <c r="B97" s="27"/>
      <c r="C97" s="27"/>
      <c r="D97" s="58"/>
      <c r="E97" s="27"/>
      <c r="F97" s="55"/>
      <c r="G97" s="27"/>
      <c r="H97" s="15">
        <f t="shared" si="4"/>
        <v>0</v>
      </c>
      <c r="I97" s="70" t="str">
        <f t="shared" si="3"/>
        <v/>
      </c>
      <c r="J97" s="15">
        <f t="shared" si="5"/>
        <v>0</v>
      </c>
      <c r="K97" s="27"/>
    </row>
    <row r="98" spans="1:11" ht="15" customHeight="1">
      <c r="A98" s="42">
        <v>91</v>
      </c>
      <c r="B98" s="27"/>
      <c r="C98" s="27"/>
      <c r="D98" s="58"/>
      <c r="E98" s="27"/>
      <c r="F98" s="55"/>
      <c r="G98" s="27"/>
      <c r="H98" s="15">
        <f t="shared" si="4"/>
        <v>0</v>
      </c>
      <c r="I98" s="70" t="str">
        <f t="shared" si="3"/>
        <v/>
      </c>
      <c r="J98" s="15">
        <f t="shared" si="5"/>
        <v>0</v>
      </c>
      <c r="K98" s="27"/>
    </row>
    <row r="99" spans="1:11" ht="15" customHeight="1">
      <c r="A99" s="42">
        <v>92</v>
      </c>
      <c r="B99" s="27"/>
      <c r="C99" s="27"/>
      <c r="D99" s="58"/>
      <c r="E99" s="27"/>
      <c r="F99" s="55"/>
      <c r="G99" s="27"/>
      <c r="H99" s="15">
        <f t="shared" si="4"/>
        <v>0</v>
      </c>
      <c r="I99" s="70" t="str">
        <f t="shared" si="3"/>
        <v/>
      </c>
      <c r="J99" s="15">
        <f t="shared" si="5"/>
        <v>0</v>
      </c>
      <c r="K99" s="27"/>
    </row>
    <row r="100" spans="1:11" ht="15" customHeight="1">
      <c r="A100" s="42">
        <v>93</v>
      </c>
      <c r="B100" s="27"/>
      <c r="C100" s="27"/>
      <c r="D100" s="58"/>
      <c r="E100" s="27"/>
      <c r="F100" s="55"/>
      <c r="G100" s="27"/>
      <c r="H100" s="15">
        <f t="shared" si="4"/>
        <v>0</v>
      </c>
      <c r="I100" s="70" t="str">
        <f t="shared" si="3"/>
        <v/>
      </c>
      <c r="J100" s="15">
        <f t="shared" si="5"/>
        <v>0</v>
      </c>
      <c r="K100" s="27"/>
    </row>
    <row r="101" spans="1:11" ht="15" customHeight="1">
      <c r="A101" s="42">
        <v>94</v>
      </c>
      <c r="B101" s="27"/>
      <c r="C101" s="27"/>
      <c r="D101" s="58"/>
      <c r="E101" s="27"/>
      <c r="F101" s="55"/>
      <c r="G101" s="27"/>
      <c r="H101" s="15">
        <f t="shared" si="4"/>
        <v>0</v>
      </c>
      <c r="I101" s="70" t="str">
        <f t="shared" si="3"/>
        <v/>
      </c>
      <c r="J101" s="15">
        <f t="shared" si="5"/>
        <v>0</v>
      </c>
      <c r="K101" s="27"/>
    </row>
    <row r="102" spans="1:11" ht="15" customHeight="1">
      <c r="A102" s="42">
        <v>95</v>
      </c>
      <c r="B102" s="27"/>
      <c r="C102" s="27"/>
      <c r="D102" s="58"/>
      <c r="E102" s="27"/>
      <c r="F102" s="55"/>
      <c r="G102" s="27"/>
      <c r="H102" s="15">
        <f t="shared" si="4"/>
        <v>0</v>
      </c>
      <c r="I102" s="70" t="str">
        <f t="shared" si="3"/>
        <v/>
      </c>
      <c r="J102" s="15">
        <f t="shared" si="5"/>
        <v>0</v>
      </c>
      <c r="K102" s="27"/>
    </row>
    <row r="103" spans="1:11" ht="15" customHeight="1">
      <c r="A103" s="42">
        <v>96</v>
      </c>
      <c r="B103" s="27"/>
      <c r="C103" s="27"/>
      <c r="D103" s="58"/>
      <c r="E103" s="27"/>
      <c r="F103" s="55"/>
      <c r="G103" s="27"/>
      <c r="H103" s="15">
        <f t="shared" si="4"/>
        <v>0</v>
      </c>
      <c r="I103" s="70" t="str">
        <f t="shared" si="3"/>
        <v/>
      </c>
      <c r="J103" s="15">
        <f t="shared" si="5"/>
        <v>0</v>
      </c>
      <c r="K103" s="27"/>
    </row>
    <row r="104" spans="1:11" ht="15" customHeight="1">
      <c r="A104" s="42">
        <v>97</v>
      </c>
      <c r="B104" s="27"/>
      <c r="C104" s="27"/>
      <c r="D104" s="58"/>
      <c r="E104" s="27"/>
      <c r="F104" s="55"/>
      <c r="G104" s="27"/>
      <c r="H104" s="15">
        <f t="shared" si="4"/>
        <v>0</v>
      </c>
      <c r="I104" s="70" t="str">
        <f t="shared" si="3"/>
        <v/>
      </c>
      <c r="J104" s="15">
        <f t="shared" si="5"/>
        <v>0</v>
      </c>
      <c r="K104" s="27"/>
    </row>
    <row r="105" spans="1:11" ht="15" customHeight="1">
      <c r="A105" s="42">
        <v>98</v>
      </c>
      <c r="B105" s="27"/>
      <c r="C105" s="27"/>
      <c r="D105" s="58"/>
      <c r="E105" s="27"/>
      <c r="F105" s="55"/>
      <c r="G105" s="27"/>
      <c r="H105" s="15">
        <f t="shared" si="4"/>
        <v>0</v>
      </c>
      <c r="I105" s="70" t="str">
        <f t="shared" si="3"/>
        <v/>
      </c>
      <c r="J105" s="15">
        <f t="shared" si="5"/>
        <v>0</v>
      </c>
      <c r="K105" s="27"/>
    </row>
    <row r="106" spans="1:11" ht="15" customHeight="1">
      <c r="A106" s="42">
        <v>99</v>
      </c>
      <c r="B106" s="27"/>
      <c r="C106" s="27"/>
      <c r="D106" s="58"/>
      <c r="E106" s="27"/>
      <c r="F106" s="55"/>
      <c r="G106" s="27"/>
      <c r="H106" s="15">
        <f t="shared" si="4"/>
        <v>0</v>
      </c>
      <c r="I106" s="70" t="str">
        <f t="shared" si="3"/>
        <v/>
      </c>
      <c r="J106" s="15">
        <f t="shared" si="5"/>
        <v>0</v>
      </c>
      <c r="K106" s="27"/>
    </row>
    <row r="107" spans="1:11" ht="15" customHeight="1">
      <c r="A107" s="42">
        <v>100</v>
      </c>
      <c r="B107" s="27"/>
      <c r="C107" s="27"/>
      <c r="D107" s="58"/>
      <c r="E107" s="27"/>
      <c r="F107" s="55"/>
      <c r="G107" s="27"/>
      <c r="H107" s="15">
        <f t="shared" si="4"/>
        <v>0</v>
      </c>
      <c r="I107" s="70" t="str">
        <f t="shared" si="3"/>
        <v/>
      </c>
      <c r="J107" s="15">
        <f t="shared" si="5"/>
        <v>0</v>
      </c>
      <c r="K107" s="27"/>
    </row>
    <row r="108" spans="1:11" ht="15" customHeight="1">
      <c r="A108" s="42">
        <v>101</v>
      </c>
      <c r="B108" s="27"/>
      <c r="C108" s="27"/>
      <c r="D108" s="58"/>
      <c r="E108" s="27"/>
      <c r="F108" s="55"/>
      <c r="G108" s="27"/>
      <c r="H108" s="15">
        <f t="shared" si="4"/>
        <v>0</v>
      </c>
      <c r="I108" s="70" t="str">
        <f t="shared" si="3"/>
        <v/>
      </c>
      <c r="J108" s="15">
        <f t="shared" si="5"/>
        <v>0</v>
      </c>
      <c r="K108" s="27"/>
    </row>
    <row r="109" spans="1:11" ht="15" customHeight="1">
      <c r="A109" s="42">
        <v>102</v>
      </c>
      <c r="B109" s="27"/>
      <c r="C109" s="27"/>
      <c r="D109" s="58"/>
      <c r="E109" s="27"/>
      <c r="F109" s="55"/>
      <c r="G109" s="27"/>
      <c r="H109" s="15">
        <f t="shared" si="4"/>
        <v>0</v>
      </c>
      <c r="I109" s="70" t="str">
        <f t="shared" si="3"/>
        <v/>
      </c>
      <c r="J109" s="15">
        <f t="shared" si="5"/>
        <v>0</v>
      </c>
      <c r="K109" s="27"/>
    </row>
    <row r="110" spans="1:11" ht="15" customHeight="1">
      <c r="A110" s="42">
        <v>103</v>
      </c>
      <c r="B110" s="27"/>
      <c r="C110" s="27"/>
      <c r="D110" s="58"/>
      <c r="E110" s="27"/>
      <c r="F110" s="55"/>
      <c r="G110" s="27"/>
      <c r="H110" s="15">
        <f t="shared" si="4"/>
        <v>0</v>
      </c>
      <c r="I110" s="70" t="str">
        <f t="shared" si="3"/>
        <v/>
      </c>
      <c r="J110" s="15">
        <f t="shared" si="5"/>
        <v>0</v>
      </c>
      <c r="K110" s="27"/>
    </row>
    <row r="111" spans="1:11" ht="15" customHeight="1">
      <c r="A111" s="42">
        <v>104</v>
      </c>
      <c r="B111" s="27"/>
      <c r="C111" s="27"/>
      <c r="D111" s="58"/>
      <c r="E111" s="27"/>
      <c r="F111" s="55"/>
      <c r="G111" s="27"/>
      <c r="H111" s="15">
        <f t="shared" si="4"/>
        <v>0</v>
      </c>
      <c r="I111" s="70" t="str">
        <f t="shared" si="3"/>
        <v/>
      </c>
      <c r="J111" s="15">
        <f t="shared" si="5"/>
        <v>0</v>
      </c>
      <c r="K111" s="27"/>
    </row>
    <row r="112" spans="1:11" ht="15" customHeight="1">
      <c r="A112" s="42">
        <v>105</v>
      </c>
      <c r="B112" s="27"/>
      <c r="C112" s="27"/>
      <c r="D112" s="58"/>
      <c r="E112" s="27"/>
      <c r="F112" s="55"/>
      <c r="G112" s="27"/>
      <c r="H112" s="15">
        <f t="shared" si="4"/>
        <v>0</v>
      </c>
      <c r="I112" s="70" t="str">
        <f t="shared" si="3"/>
        <v/>
      </c>
      <c r="J112" s="15">
        <f t="shared" si="5"/>
        <v>0</v>
      </c>
      <c r="K112" s="27"/>
    </row>
    <row r="113" spans="1:11" ht="15" customHeight="1">
      <c r="A113" s="42">
        <v>106</v>
      </c>
      <c r="B113" s="27"/>
      <c r="C113" s="27"/>
      <c r="D113" s="58"/>
      <c r="E113" s="27"/>
      <c r="F113" s="55"/>
      <c r="G113" s="27"/>
      <c r="H113" s="15">
        <f t="shared" si="4"/>
        <v>0</v>
      </c>
      <c r="I113" s="70" t="str">
        <f t="shared" si="3"/>
        <v/>
      </c>
      <c r="J113" s="15">
        <f t="shared" si="5"/>
        <v>0</v>
      </c>
      <c r="K113" s="27"/>
    </row>
    <row r="114" spans="1:11" ht="15" customHeight="1">
      <c r="A114" s="42">
        <v>107</v>
      </c>
      <c r="B114" s="27"/>
      <c r="C114" s="27"/>
      <c r="D114" s="58"/>
      <c r="E114" s="27"/>
      <c r="F114" s="55"/>
      <c r="G114" s="27"/>
      <c r="H114" s="15">
        <f t="shared" si="4"/>
        <v>0</v>
      </c>
      <c r="I114" s="70" t="str">
        <f t="shared" si="3"/>
        <v/>
      </c>
      <c r="J114" s="15">
        <f t="shared" si="5"/>
        <v>0</v>
      </c>
      <c r="K114" s="27"/>
    </row>
    <row r="115" spans="1:11" ht="15" customHeight="1">
      <c r="A115" s="42">
        <v>108</v>
      </c>
      <c r="B115" s="27"/>
      <c r="C115" s="27"/>
      <c r="D115" s="58"/>
      <c r="E115" s="27"/>
      <c r="F115" s="55"/>
      <c r="G115" s="27"/>
      <c r="H115" s="15">
        <f t="shared" si="4"/>
        <v>0</v>
      </c>
      <c r="I115" s="70" t="str">
        <f t="shared" si="3"/>
        <v/>
      </c>
      <c r="J115" s="15">
        <f t="shared" si="5"/>
        <v>0</v>
      </c>
      <c r="K115" s="27"/>
    </row>
    <row r="116" spans="1:11" ht="15" customHeight="1">
      <c r="A116" s="42">
        <v>109</v>
      </c>
      <c r="B116" s="27"/>
      <c r="C116" s="27"/>
      <c r="D116" s="58"/>
      <c r="E116" s="27"/>
      <c r="F116" s="55"/>
      <c r="G116" s="27"/>
      <c r="H116" s="15">
        <f t="shared" si="4"/>
        <v>0</v>
      </c>
      <c r="I116" s="70" t="str">
        <f t="shared" si="3"/>
        <v/>
      </c>
      <c r="J116" s="15">
        <f t="shared" si="5"/>
        <v>0</v>
      </c>
      <c r="K116" s="27"/>
    </row>
    <row r="117" spans="1:11" ht="15" customHeight="1">
      <c r="A117" s="42">
        <v>110</v>
      </c>
      <c r="B117" s="27"/>
      <c r="C117" s="27"/>
      <c r="D117" s="58"/>
      <c r="E117" s="27"/>
      <c r="F117" s="55"/>
      <c r="G117" s="27"/>
      <c r="H117" s="15">
        <f t="shared" si="4"/>
        <v>0</v>
      </c>
      <c r="I117" s="70" t="str">
        <f t="shared" si="3"/>
        <v/>
      </c>
      <c r="J117" s="15">
        <f t="shared" si="5"/>
        <v>0</v>
      </c>
      <c r="K117" s="27"/>
    </row>
    <row r="118" spans="1:11" ht="15" customHeight="1">
      <c r="A118" s="42">
        <v>111</v>
      </c>
      <c r="B118" s="27"/>
      <c r="C118" s="27"/>
      <c r="D118" s="58"/>
      <c r="E118" s="27"/>
      <c r="F118" s="55"/>
      <c r="G118" s="27"/>
      <c r="H118" s="15">
        <f t="shared" si="4"/>
        <v>0</v>
      </c>
      <c r="I118" s="70" t="str">
        <f t="shared" si="3"/>
        <v/>
      </c>
      <c r="J118" s="15">
        <f t="shared" si="5"/>
        <v>0</v>
      </c>
      <c r="K118" s="27"/>
    </row>
    <row r="119" spans="1:11" ht="15" customHeight="1">
      <c r="A119" s="42">
        <v>112</v>
      </c>
      <c r="B119" s="27"/>
      <c r="C119" s="27"/>
      <c r="D119" s="58"/>
      <c r="E119" s="27"/>
      <c r="F119" s="55"/>
      <c r="G119" s="27"/>
      <c r="H119" s="15">
        <f t="shared" si="4"/>
        <v>0</v>
      </c>
      <c r="I119" s="70" t="str">
        <f t="shared" si="3"/>
        <v/>
      </c>
      <c r="J119" s="15">
        <f t="shared" si="5"/>
        <v>0</v>
      </c>
      <c r="K119" s="27"/>
    </row>
    <row r="120" spans="1:11" ht="15" customHeight="1">
      <c r="A120" s="42">
        <v>113</v>
      </c>
      <c r="B120" s="27"/>
      <c r="C120" s="27"/>
      <c r="D120" s="58"/>
      <c r="E120" s="27"/>
      <c r="F120" s="55"/>
      <c r="G120" s="27"/>
      <c r="H120" s="15">
        <f t="shared" si="4"/>
        <v>0</v>
      </c>
      <c r="I120" s="70" t="str">
        <f t="shared" si="3"/>
        <v/>
      </c>
      <c r="J120" s="15">
        <f t="shared" si="5"/>
        <v>0</v>
      </c>
      <c r="K120" s="27"/>
    </row>
    <row r="121" spans="1:11" ht="15" customHeight="1">
      <c r="A121" s="42">
        <v>114</v>
      </c>
      <c r="B121" s="27"/>
      <c r="C121" s="27"/>
      <c r="D121" s="58"/>
      <c r="E121" s="27"/>
      <c r="F121" s="55"/>
      <c r="G121" s="27"/>
      <c r="H121" s="15">
        <f t="shared" si="4"/>
        <v>0</v>
      </c>
      <c r="I121" s="70" t="str">
        <f t="shared" si="3"/>
        <v/>
      </c>
      <c r="J121" s="15">
        <f t="shared" si="5"/>
        <v>0</v>
      </c>
      <c r="K121" s="27"/>
    </row>
    <row r="122" spans="1:11" ht="15" customHeight="1">
      <c r="A122" s="42">
        <v>115</v>
      </c>
      <c r="B122" s="27"/>
      <c r="C122" s="27"/>
      <c r="D122" s="58"/>
      <c r="E122" s="27"/>
      <c r="F122" s="55"/>
      <c r="G122" s="27"/>
      <c r="H122" s="15">
        <f t="shared" si="4"/>
        <v>0</v>
      </c>
      <c r="I122" s="70" t="str">
        <f t="shared" si="3"/>
        <v/>
      </c>
      <c r="J122" s="15">
        <f t="shared" si="5"/>
        <v>0</v>
      </c>
      <c r="K122" s="27"/>
    </row>
    <row r="123" spans="1:11" ht="15" customHeight="1">
      <c r="A123" s="42">
        <v>116</v>
      </c>
      <c r="B123" s="27"/>
      <c r="C123" s="27"/>
      <c r="D123" s="58"/>
      <c r="E123" s="27"/>
      <c r="F123" s="55"/>
      <c r="G123" s="27"/>
      <c r="H123" s="15">
        <f t="shared" si="4"/>
        <v>0</v>
      </c>
      <c r="I123" s="70" t="str">
        <f t="shared" si="3"/>
        <v/>
      </c>
      <c r="J123" s="15">
        <f t="shared" si="5"/>
        <v>0</v>
      </c>
      <c r="K123" s="27"/>
    </row>
    <row r="124" spans="1:11" ht="15" customHeight="1">
      <c r="A124" s="42">
        <v>117</v>
      </c>
      <c r="B124" s="27"/>
      <c r="C124" s="27"/>
      <c r="D124" s="58"/>
      <c r="E124" s="27"/>
      <c r="F124" s="55"/>
      <c r="G124" s="27"/>
      <c r="H124" s="15">
        <f t="shared" si="4"/>
        <v>0</v>
      </c>
      <c r="I124" s="70" t="str">
        <f t="shared" si="3"/>
        <v/>
      </c>
      <c r="J124" s="15">
        <f t="shared" si="5"/>
        <v>0</v>
      </c>
      <c r="K124" s="27"/>
    </row>
    <row r="125" spans="1:11" ht="15" customHeight="1">
      <c r="A125" s="42">
        <v>118</v>
      </c>
      <c r="B125" s="27"/>
      <c r="C125" s="27"/>
      <c r="D125" s="58"/>
      <c r="E125" s="27"/>
      <c r="F125" s="55"/>
      <c r="G125" s="27"/>
      <c r="H125" s="15">
        <f t="shared" si="4"/>
        <v>0</v>
      </c>
      <c r="I125" s="70" t="str">
        <f t="shared" si="3"/>
        <v/>
      </c>
      <c r="J125" s="15">
        <f t="shared" si="5"/>
        <v>0</v>
      </c>
      <c r="K125" s="27"/>
    </row>
    <row r="126" spans="1:11" ht="15" customHeight="1">
      <c r="A126" s="42">
        <v>119</v>
      </c>
      <c r="B126" s="27"/>
      <c r="C126" s="27"/>
      <c r="D126" s="58"/>
      <c r="E126" s="27"/>
      <c r="F126" s="55"/>
      <c r="G126" s="27"/>
      <c r="H126" s="15">
        <f t="shared" si="4"/>
        <v>0</v>
      </c>
      <c r="I126" s="70" t="str">
        <f t="shared" si="3"/>
        <v/>
      </c>
      <c r="J126" s="15">
        <f t="shared" si="5"/>
        <v>0</v>
      </c>
      <c r="K126" s="27"/>
    </row>
    <row r="127" spans="1:11" ht="15" customHeight="1">
      <c r="A127" s="42">
        <v>120</v>
      </c>
      <c r="B127" s="27"/>
      <c r="C127" s="27"/>
      <c r="D127" s="58"/>
      <c r="E127" s="27"/>
      <c r="F127" s="55"/>
      <c r="G127" s="27"/>
      <c r="H127" s="15">
        <f t="shared" si="4"/>
        <v>0</v>
      </c>
      <c r="I127" s="70" t="str">
        <f t="shared" si="3"/>
        <v/>
      </c>
      <c r="J127" s="15">
        <f t="shared" si="5"/>
        <v>0</v>
      </c>
      <c r="K127" s="27"/>
    </row>
    <row r="128" spans="1:11" ht="15" customHeight="1">
      <c r="A128" s="42">
        <v>121</v>
      </c>
      <c r="B128" s="27"/>
      <c r="C128" s="27"/>
      <c r="D128" s="58"/>
      <c r="E128" s="27"/>
      <c r="F128" s="55"/>
      <c r="G128" s="27"/>
      <c r="H128" s="15">
        <f t="shared" si="4"/>
        <v>0</v>
      </c>
      <c r="I128" s="70" t="str">
        <f t="shared" si="3"/>
        <v/>
      </c>
      <c r="J128" s="15">
        <f t="shared" si="5"/>
        <v>0</v>
      </c>
      <c r="K128" s="27"/>
    </row>
    <row r="129" spans="1:11" ht="15" customHeight="1">
      <c r="A129" s="42">
        <v>122</v>
      </c>
      <c r="B129" s="27"/>
      <c r="C129" s="27"/>
      <c r="D129" s="58"/>
      <c r="E129" s="27"/>
      <c r="F129" s="55"/>
      <c r="G129" s="27"/>
      <c r="H129" s="15">
        <f t="shared" si="4"/>
        <v>0</v>
      </c>
      <c r="I129" s="70" t="str">
        <f t="shared" si="3"/>
        <v/>
      </c>
      <c r="J129" s="15">
        <f t="shared" si="5"/>
        <v>0</v>
      </c>
      <c r="K129" s="27"/>
    </row>
    <row r="130" spans="1:11" ht="15" customHeight="1">
      <c r="A130" s="42">
        <v>123</v>
      </c>
      <c r="B130" s="27"/>
      <c r="C130" s="27"/>
      <c r="D130" s="58"/>
      <c r="E130" s="27"/>
      <c r="F130" s="55"/>
      <c r="G130" s="27"/>
      <c r="H130" s="15">
        <f t="shared" si="4"/>
        <v>0</v>
      </c>
      <c r="I130" s="70" t="str">
        <f t="shared" si="3"/>
        <v/>
      </c>
      <c r="J130" s="15">
        <f t="shared" si="5"/>
        <v>0</v>
      </c>
      <c r="K130" s="27"/>
    </row>
    <row r="131" spans="1:11" ht="15" customHeight="1">
      <c r="A131" s="42">
        <v>124</v>
      </c>
      <c r="B131" s="27"/>
      <c r="C131" s="27"/>
      <c r="D131" s="58"/>
      <c r="E131" s="27"/>
      <c r="F131" s="55"/>
      <c r="G131" s="27"/>
      <c r="H131" s="15">
        <f t="shared" si="4"/>
        <v>0</v>
      </c>
      <c r="I131" s="70" t="str">
        <f t="shared" si="3"/>
        <v/>
      </c>
      <c r="J131" s="15">
        <f t="shared" si="5"/>
        <v>0</v>
      </c>
      <c r="K131" s="27"/>
    </row>
    <row r="132" spans="1:11" ht="15" customHeight="1">
      <c r="A132" s="42">
        <v>125</v>
      </c>
      <c r="B132" s="27"/>
      <c r="C132" s="27"/>
      <c r="D132" s="58"/>
      <c r="E132" s="27"/>
      <c r="F132" s="55"/>
      <c r="G132" s="27"/>
      <c r="H132" s="15">
        <f t="shared" si="4"/>
        <v>0</v>
      </c>
      <c r="I132" s="70" t="str">
        <f t="shared" si="3"/>
        <v/>
      </c>
      <c r="J132" s="15">
        <f t="shared" si="5"/>
        <v>0</v>
      </c>
      <c r="K132" s="27"/>
    </row>
    <row r="133" spans="1:11" ht="15" customHeight="1">
      <c r="A133" s="42">
        <v>126</v>
      </c>
      <c r="B133" s="27"/>
      <c r="C133" s="27"/>
      <c r="D133" s="58"/>
      <c r="E133" s="27"/>
      <c r="F133" s="55"/>
      <c r="G133" s="27"/>
      <c r="H133" s="15">
        <f t="shared" si="4"/>
        <v>0</v>
      </c>
      <c r="I133" s="70" t="str">
        <f t="shared" si="3"/>
        <v/>
      </c>
      <c r="J133" s="15">
        <f t="shared" si="5"/>
        <v>0</v>
      </c>
      <c r="K133" s="27"/>
    </row>
    <row r="134" spans="1:11" ht="15" customHeight="1">
      <c r="A134" s="42">
        <v>127</v>
      </c>
      <c r="B134" s="27"/>
      <c r="C134" s="27"/>
      <c r="D134" s="58"/>
      <c r="E134" s="27"/>
      <c r="F134" s="55"/>
      <c r="G134" s="27"/>
      <c r="H134" s="15">
        <f t="shared" si="4"/>
        <v>0</v>
      </c>
      <c r="I134" s="70" t="str">
        <f t="shared" si="3"/>
        <v/>
      </c>
      <c r="J134" s="15">
        <f t="shared" si="5"/>
        <v>0</v>
      </c>
      <c r="K134" s="27"/>
    </row>
    <row r="135" spans="1:11" ht="15" customHeight="1">
      <c r="A135" s="42">
        <v>128</v>
      </c>
      <c r="B135" s="27"/>
      <c r="C135" s="27"/>
      <c r="D135" s="58"/>
      <c r="E135" s="27"/>
      <c r="F135" s="55"/>
      <c r="G135" s="27"/>
      <c r="H135" s="15">
        <f t="shared" si="4"/>
        <v>0</v>
      </c>
      <c r="I135" s="70" t="str">
        <f t="shared" si="3"/>
        <v/>
      </c>
      <c r="J135" s="15">
        <f t="shared" si="5"/>
        <v>0</v>
      </c>
      <c r="K135" s="27"/>
    </row>
    <row r="136" spans="1:11" ht="15" customHeight="1">
      <c r="A136" s="42">
        <v>129</v>
      </c>
      <c r="B136" s="27"/>
      <c r="C136" s="27"/>
      <c r="D136" s="58"/>
      <c r="E136" s="27"/>
      <c r="F136" s="55"/>
      <c r="G136" s="27"/>
      <c r="H136" s="15">
        <f t="shared" si="4"/>
        <v>0</v>
      </c>
      <c r="I136" s="70" t="str">
        <f t="shared" si="3"/>
        <v/>
      </c>
      <c r="J136" s="15">
        <f t="shared" si="5"/>
        <v>0</v>
      </c>
      <c r="K136" s="27"/>
    </row>
    <row r="137" spans="1:11" ht="15" customHeight="1">
      <c r="A137" s="42">
        <v>130</v>
      </c>
      <c r="B137" s="27"/>
      <c r="C137" s="27"/>
      <c r="D137" s="58"/>
      <c r="E137" s="27"/>
      <c r="F137" s="55"/>
      <c r="G137" s="27"/>
      <c r="H137" s="15">
        <f t="shared" si="4"/>
        <v>0</v>
      </c>
      <c r="I137" s="70" t="str">
        <f t="shared" ref="I137:I200" si="6">IF($F$8="","",H137*$I$7)</f>
        <v/>
      </c>
      <c r="J137" s="15">
        <f t="shared" si="5"/>
        <v>0</v>
      </c>
      <c r="K137" s="27"/>
    </row>
    <row r="138" spans="1:11" ht="15" customHeight="1">
      <c r="A138" s="42">
        <v>131</v>
      </c>
      <c r="B138" s="27"/>
      <c r="C138" s="27"/>
      <c r="D138" s="58"/>
      <c r="E138" s="27"/>
      <c r="F138" s="55"/>
      <c r="G138" s="27"/>
      <c r="H138" s="15">
        <f t="shared" si="4"/>
        <v>0</v>
      </c>
      <c r="I138" s="70" t="str">
        <f t="shared" si="6"/>
        <v/>
      </c>
      <c r="J138" s="15">
        <f t="shared" si="5"/>
        <v>0</v>
      </c>
      <c r="K138" s="27"/>
    </row>
    <row r="139" spans="1:11" ht="15" customHeight="1">
      <c r="A139" s="42">
        <v>132</v>
      </c>
      <c r="B139" s="27"/>
      <c r="C139" s="27"/>
      <c r="D139" s="58"/>
      <c r="E139" s="27"/>
      <c r="F139" s="55"/>
      <c r="G139" s="27"/>
      <c r="H139" s="15">
        <f t="shared" si="4"/>
        <v>0</v>
      </c>
      <c r="I139" s="70" t="str">
        <f t="shared" si="6"/>
        <v/>
      </c>
      <c r="J139" s="15">
        <f t="shared" si="5"/>
        <v>0</v>
      </c>
      <c r="K139" s="27"/>
    </row>
    <row r="140" spans="1:11" ht="15" customHeight="1">
      <c r="A140" s="42">
        <v>133</v>
      </c>
      <c r="B140" s="27"/>
      <c r="C140" s="27"/>
      <c r="D140" s="58"/>
      <c r="E140" s="27"/>
      <c r="F140" s="55"/>
      <c r="G140" s="27"/>
      <c r="H140" s="15">
        <f t="shared" si="4"/>
        <v>0</v>
      </c>
      <c r="I140" s="70" t="str">
        <f t="shared" si="6"/>
        <v/>
      </c>
      <c r="J140" s="15">
        <f t="shared" si="5"/>
        <v>0</v>
      </c>
      <c r="K140" s="27"/>
    </row>
    <row r="141" spans="1:11" ht="15" customHeight="1">
      <c r="A141" s="42">
        <v>134</v>
      </c>
      <c r="B141" s="27"/>
      <c r="C141" s="27"/>
      <c r="D141" s="58"/>
      <c r="E141" s="27"/>
      <c r="F141" s="55"/>
      <c r="G141" s="27"/>
      <c r="H141" s="15">
        <f t="shared" ref="H141:H204" si="7">(F141/12)*G141</f>
        <v>0</v>
      </c>
      <c r="I141" s="70" t="str">
        <f t="shared" si="6"/>
        <v/>
      </c>
      <c r="J141" s="15">
        <f t="shared" ref="J141:J204" si="8">SUM(H141:I141)</f>
        <v>0</v>
      </c>
      <c r="K141" s="27"/>
    </row>
    <row r="142" spans="1:11" ht="15" customHeight="1">
      <c r="A142" s="42">
        <v>135</v>
      </c>
      <c r="B142" s="27"/>
      <c r="C142" s="27"/>
      <c r="D142" s="58"/>
      <c r="E142" s="27"/>
      <c r="F142" s="55"/>
      <c r="G142" s="27"/>
      <c r="H142" s="15">
        <f t="shared" si="7"/>
        <v>0</v>
      </c>
      <c r="I142" s="70" t="str">
        <f t="shared" si="6"/>
        <v/>
      </c>
      <c r="J142" s="15">
        <f t="shared" si="8"/>
        <v>0</v>
      </c>
      <c r="K142" s="27"/>
    </row>
    <row r="143" spans="1:11" ht="15" customHeight="1">
      <c r="A143" s="42">
        <v>136</v>
      </c>
      <c r="B143" s="27"/>
      <c r="C143" s="27"/>
      <c r="D143" s="58"/>
      <c r="E143" s="27"/>
      <c r="F143" s="55"/>
      <c r="G143" s="27"/>
      <c r="H143" s="15">
        <f t="shared" si="7"/>
        <v>0</v>
      </c>
      <c r="I143" s="70" t="str">
        <f t="shared" si="6"/>
        <v/>
      </c>
      <c r="J143" s="15">
        <f t="shared" si="8"/>
        <v>0</v>
      </c>
      <c r="K143" s="27"/>
    </row>
    <row r="144" spans="1:11" ht="15" customHeight="1">
      <c r="A144" s="42">
        <v>137</v>
      </c>
      <c r="B144" s="27"/>
      <c r="C144" s="27"/>
      <c r="D144" s="58"/>
      <c r="E144" s="27"/>
      <c r="F144" s="55"/>
      <c r="G144" s="27"/>
      <c r="H144" s="15">
        <f t="shared" si="7"/>
        <v>0</v>
      </c>
      <c r="I144" s="70" t="str">
        <f t="shared" si="6"/>
        <v/>
      </c>
      <c r="J144" s="15">
        <f t="shared" si="8"/>
        <v>0</v>
      </c>
      <c r="K144" s="27"/>
    </row>
    <row r="145" spans="1:11" ht="15" customHeight="1">
      <c r="A145" s="42">
        <v>138</v>
      </c>
      <c r="B145" s="27"/>
      <c r="C145" s="27"/>
      <c r="D145" s="58"/>
      <c r="E145" s="27"/>
      <c r="F145" s="55"/>
      <c r="G145" s="27"/>
      <c r="H145" s="15">
        <f t="shared" si="7"/>
        <v>0</v>
      </c>
      <c r="I145" s="70" t="str">
        <f t="shared" si="6"/>
        <v/>
      </c>
      <c r="J145" s="15">
        <f t="shared" si="8"/>
        <v>0</v>
      </c>
      <c r="K145" s="27"/>
    </row>
    <row r="146" spans="1:11" ht="15" customHeight="1">
      <c r="A146" s="42">
        <v>139</v>
      </c>
      <c r="B146" s="27"/>
      <c r="C146" s="27"/>
      <c r="D146" s="58"/>
      <c r="E146" s="27"/>
      <c r="F146" s="55"/>
      <c r="G146" s="27"/>
      <c r="H146" s="15">
        <f t="shared" si="7"/>
        <v>0</v>
      </c>
      <c r="I146" s="70" t="str">
        <f t="shared" si="6"/>
        <v/>
      </c>
      <c r="J146" s="15">
        <f t="shared" si="8"/>
        <v>0</v>
      </c>
      <c r="K146" s="27"/>
    </row>
    <row r="147" spans="1:11" ht="15" customHeight="1">
      <c r="A147" s="42">
        <v>140</v>
      </c>
      <c r="B147" s="27"/>
      <c r="C147" s="27"/>
      <c r="D147" s="58"/>
      <c r="E147" s="27"/>
      <c r="F147" s="55"/>
      <c r="G147" s="27"/>
      <c r="H147" s="15">
        <f t="shared" si="7"/>
        <v>0</v>
      </c>
      <c r="I147" s="70" t="str">
        <f t="shared" si="6"/>
        <v/>
      </c>
      <c r="J147" s="15">
        <f t="shared" si="8"/>
        <v>0</v>
      </c>
      <c r="K147" s="27"/>
    </row>
    <row r="148" spans="1:11" ht="15" customHeight="1">
      <c r="A148" s="42">
        <v>141</v>
      </c>
      <c r="B148" s="27"/>
      <c r="C148" s="27"/>
      <c r="D148" s="58"/>
      <c r="E148" s="27"/>
      <c r="F148" s="55"/>
      <c r="G148" s="27"/>
      <c r="H148" s="15">
        <f t="shared" si="7"/>
        <v>0</v>
      </c>
      <c r="I148" s="70" t="str">
        <f t="shared" si="6"/>
        <v/>
      </c>
      <c r="J148" s="15">
        <f t="shared" si="8"/>
        <v>0</v>
      </c>
      <c r="K148" s="27"/>
    </row>
    <row r="149" spans="1:11" ht="15" customHeight="1">
      <c r="A149" s="42">
        <v>142</v>
      </c>
      <c r="B149" s="27"/>
      <c r="C149" s="27"/>
      <c r="D149" s="58"/>
      <c r="E149" s="27"/>
      <c r="F149" s="55"/>
      <c r="G149" s="27"/>
      <c r="H149" s="15">
        <f t="shared" si="7"/>
        <v>0</v>
      </c>
      <c r="I149" s="70" t="str">
        <f t="shared" si="6"/>
        <v/>
      </c>
      <c r="J149" s="15">
        <f t="shared" si="8"/>
        <v>0</v>
      </c>
      <c r="K149" s="27"/>
    </row>
    <row r="150" spans="1:11" ht="15" customHeight="1">
      <c r="A150" s="42">
        <v>143</v>
      </c>
      <c r="B150" s="27"/>
      <c r="C150" s="27"/>
      <c r="D150" s="58"/>
      <c r="E150" s="27"/>
      <c r="F150" s="55"/>
      <c r="G150" s="27"/>
      <c r="H150" s="15">
        <f t="shared" si="7"/>
        <v>0</v>
      </c>
      <c r="I150" s="70" t="str">
        <f t="shared" si="6"/>
        <v/>
      </c>
      <c r="J150" s="15">
        <f t="shared" si="8"/>
        <v>0</v>
      </c>
      <c r="K150" s="27"/>
    </row>
    <row r="151" spans="1:11" ht="15" customHeight="1">
      <c r="A151" s="42">
        <v>144</v>
      </c>
      <c r="B151" s="27"/>
      <c r="C151" s="27"/>
      <c r="D151" s="58"/>
      <c r="E151" s="27"/>
      <c r="F151" s="55"/>
      <c r="G151" s="27"/>
      <c r="H151" s="15">
        <f t="shared" si="7"/>
        <v>0</v>
      </c>
      <c r="I151" s="70" t="str">
        <f t="shared" si="6"/>
        <v/>
      </c>
      <c r="J151" s="15">
        <f t="shared" si="8"/>
        <v>0</v>
      </c>
      <c r="K151" s="27"/>
    </row>
    <row r="152" spans="1:11" ht="15" customHeight="1">
      <c r="A152" s="42">
        <v>145</v>
      </c>
      <c r="B152" s="27"/>
      <c r="C152" s="27"/>
      <c r="D152" s="58"/>
      <c r="E152" s="27"/>
      <c r="F152" s="55"/>
      <c r="G152" s="27"/>
      <c r="H152" s="15">
        <f t="shared" si="7"/>
        <v>0</v>
      </c>
      <c r="I152" s="70" t="str">
        <f t="shared" si="6"/>
        <v/>
      </c>
      <c r="J152" s="15">
        <f t="shared" si="8"/>
        <v>0</v>
      </c>
      <c r="K152" s="27"/>
    </row>
    <row r="153" spans="1:11" ht="15" customHeight="1">
      <c r="A153" s="42">
        <v>146</v>
      </c>
      <c r="B153" s="27"/>
      <c r="C153" s="27"/>
      <c r="D153" s="58"/>
      <c r="E153" s="27"/>
      <c r="F153" s="55"/>
      <c r="G153" s="27"/>
      <c r="H153" s="15">
        <f t="shared" si="7"/>
        <v>0</v>
      </c>
      <c r="I153" s="70" t="str">
        <f t="shared" si="6"/>
        <v/>
      </c>
      <c r="J153" s="15">
        <f t="shared" si="8"/>
        <v>0</v>
      </c>
      <c r="K153" s="27"/>
    </row>
    <row r="154" spans="1:11" ht="15" customHeight="1">
      <c r="A154" s="42">
        <v>147</v>
      </c>
      <c r="B154" s="27"/>
      <c r="C154" s="27"/>
      <c r="D154" s="58"/>
      <c r="E154" s="27"/>
      <c r="F154" s="55"/>
      <c r="G154" s="27"/>
      <c r="H154" s="15">
        <f t="shared" si="7"/>
        <v>0</v>
      </c>
      <c r="I154" s="70" t="str">
        <f t="shared" si="6"/>
        <v/>
      </c>
      <c r="J154" s="15">
        <f t="shared" si="8"/>
        <v>0</v>
      </c>
      <c r="K154" s="27"/>
    </row>
    <row r="155" spans="1:11" ht="15" customHeight="1">
      <c r="A155" s="42">
        <v>148</v>
      </c>
      <c r="B155" s="27"/>
      <c r="C155" s="27"/>
      <c r="D155" s="58"/>
      <c r="E155" s="27"/>
      <c r="F155" s="55"/>
      <c r="G155" s="27"/>
      <c r="H155" s="15">
        <f t="shared" si="7"/>
        <v>0</v>
      </c>
      <c r="I155" s="70" t="str">
        <f t="shared" si="6"/>
        <v/>
      </c>
      <c r="J155" s="15">
        <f t="shared" si="8"/>
        <v>0</v>
      </c>
      <c r="K155" s="27"/>
    </row>
    <row r="156" spans="1:11" ht="15" customHeight="1">
      <c r="A156" s="42">
        <v>149</v>
      </c>
      <c r="B156" s="27"/>
      <c r="C156" s="27"/>
      <c r="D156" s="58"/>
      <c r="E156" s="27"/>
      <c r="F156" s="55"/>
      <c r="G156" s="27"/>
      <c r="H156" s="15">
        <f t="shared" si="7"/>
        <v>0</v>
      </c>
      <c r="I156" s="70" t="str">
        <f t="shared" si="6"/>
        <v/>
      </c>
      <c r="J156" s="15">
        <f t="shared" si="8"/>
        <v>0</v>
      </c>
      <c r="K156" s="27"/>
    </row>
    <row r="157" spans="1:11" ht="15" customHeight="1">
      <c r="A157" s="42">
        <v>150</v>
      </c>
      <c r="B157" s="27"/>
      <c r="C157" s="27"/>
      <c r="D157" s="58"/>
      <c r="E157" s="27"/>
      <c r="F157" s="55"/>
      <c r="G157" s="27"/>
      <c r="H157" s="15">
        <f t="shared" si="7"/>
        <v>0</v>
      </c>
      <c r="I157" s="70" t="str">
        <f t="shared" si="6"/>
        <v/>
      </c>
      <c r="J157" s="15">
        <f t="shared" si="8"/>
        <v>0</v>
      </c>
      <c r="K157" s="27"/>
    </row>
    <row r="158" spans="1:11" ht="15" customHeight="1">
      <c r="A158" s="42">
        <v>151</v>
      </c>
      <c r="B158" s="27"/>
      <c r="C158" s="27"/>
      <c r="D158" s="58"/>
      <c r="E158" s="27"/>
      <c r="F158" s="55"/>
      <c r="G158" s="27"/>
      <c r="H158" s="15">
        <f t="shared" si="7"/>
        <v>0</v>
      </c>
      <c r="I158" s="70" t="str">
        <f t="shared" si="6"/>
        <v/>
      </c>
      <c r="J158" s="15">
        <f t="shared" si="8"/>
        <v>0</v>
      </c>
      <c r="K158" s="27"/>
    </row>
    <row r="159" spans="1:11" ht="15" customHeight="1">
      <c r="A159" s="42">
        <v>152</v>
      </c>
      <c r="B159" s="27"/>
      <c r="C159" s="27"/>
      <c r="D159" s="58"/>
      <c r="E159" s="27"/>
      <c r="F159" s="55"/>
      <c r="G159" s="27"/>
      <c r="H159" s="15">
        <f t="shared" si="7"/>
        <v>0</v>
      </c>
      <c r="I159" s="70" t="str">
        <f t="shared" si="6"/>
        <v/>
      </c>
      <c r="J159" s="15">
        <f t="shared" si="8"/>
        <v>0</v>
      </c>
      <c r="K159" s="27"/>
    </row>
    <row r="160" spans="1:11" ht="15" customHeight="1">
      <c r="A160" s="42">
        <v>153</v>
      </c>
      <c r="B160" s="27"/>
      <c r="C160" s="27"/>
      <c r="D160" s="58"/>
      <c r="E160" s="27"/>
      <c r="F160" s="55"/>
      <c r="G160" s="27"/>
      <c r="H160" s="15">
        <f t="shared" si="7"/>
        <v>0</v>
      </c>
      <c r="I160" s="70" t="str">
        <f t="shared" si="6"/>
        <v/>
      </c>
      <c r="J160" s="15">
        <f t="shared" si="8"/>
        <v>0</v>
      </c>
      <c r="K160" s="27"/>
    </row>
    <row r="161" spans="1:11" ht="15" customHeight="1">
      <c r="A161" s="42">
        <v>154</v>
      </c>
      <c r="B161" s="27"/>
      <c r="C161" s="27"/>
      <c r="D161" s="58"/>
      <c r="E161" s="27"/>
      <c r="F161" s="55"/>
      <c r="G161" s="27"/>
      <c r="H161" s="15">
        <f t="shared" si="7"/>
        <v>0</v>
      </c>
      <c r="I161" s="70" t="str">
        <f t="shared" si="6"/>
        <v/>
      </c>
      <c r="J161" s="15">
        <f t="shared" si="8"/>
        <v>0</v>
      </c>
      <c r="K161" s="27"/>
    </row>
    <row r="162" spans="1:11" ht="15" customHeight="1">
      <c r="A162" s="42">
        <v>155</v>
      </c>
      <c r="B162" s="27"/>
      <c r="C162" s="27"/>
      <c r="D162" s="58"/>
      <c r="E162" s="27"/>
      <c r="F162" s="55"/>
      <c r="G162" s="27"/>
      <c r="H162" s="15">
        <f t="shared" si="7"/>
        <v>0</v>
      </c>
      <c r="I162" s="70" t="str">
        <f t="shared" si="6"/>
        <v/>
      </c>
      <c r="J162" s="15">
        <f t="shared" si="8"/>
        <v>0</v>
      </c>
      <c r="K162" s="27"/>
    </row>
    <row r="163" spans="1:11" ht="15" customHeight="1">
      <c r="A163" s="42">
        <v>156</v>
      </c>
      <c r="B163" s="27"/>
      <c r="C163" s="27"/>
      <c r="D163" s="58"/>
      <c r="E163" s="27"/>
      <c r="F163" s="55"/>
      <c r="G163" s="27"/>
      <c r="H163" s="15">
        <f t="shared" si="7"/>
        <v>0</v>
      </c>
      <c r="I163" s="70" t="str">
        <f t="shared" si="6"/>
        <v/>
      </c>
      <c r="J163" s="15">
        <f t="shared" si="8"/>
        <v>0</v>
      </c>
      <c r="K163" s="27"/>
    </row>
    <row r="164" spans="1:11" ht="15" customHeight="1">
      <c r="A164" s="42">
        <v>157</v>
      </c>
      <c r="B164" s="27"/>
      <c r="C164" s="27"/>
      <c r="D164" s="58"/>
      <c r="E164" s="27"/>
      <c r="F164" s="55"/>
      <c r="G164" s="27"/>
      <c r="H164" s="15">
        <f t="shared" si="7"/>
        <v>0</v>
      </c>
      <c r="I164" s="70" t="str">
        <f t="shared" si="6"/>
        <v/>
      </c>
      <c r="J164" s="15">
        <f t="shared" si="8"/>
        <v>0</v>
      </c>
      <c r="K164" s="27"/>
    </row>
    <row r="165" spans="1:11" ht="15" customHeight="1">
      <c r="A165" s="42">
        <v>158</v>
      </c>
      <c r="B165" s="27"/>
      <c r="C165" s="27"/>
      <c r="D165" s="58"/>
      <c r="E165" s="27"/>
      <c r="F165" s="55"/>
      <c r="G165" s="27"/>
      <c r="H165" s="15">
        <f t="shared" si="7"/>
        <v>0</v>
      </c>
      <c r="I165" s="70" t="str">
        <f t="shared" si="6"/>
        <v/>
      </c>
      <c r="J165" s="15">
        <f t="shared" si="8"/>
        <v>0</v>
      </c>
      <c r="K165" s="27"/>
    </row>
    <row r="166" spans="1:11" ht="15" customHeight="1">
      <c r="A166" s="42">
        <v>159</v>
      </c>
      <c r="B166" s="27"/>
      <c r="C166" s="27"/>
      <c r="D166" s="58"/>
      <c r="E166" s="27"/>
      <c r="F166" s="55"/>
      <c r="G166" s="27"/>
      <c r="H166" s="15">
        <f t="shared" si="7"/>
        <v>0</v>
      </c>
      <c r="I166" s="70" t="str">
        <f t="shared" si="6"/>
        <v/>
      </c>
      <c r="J166" s="15">
        <f t="shared" si="8"/>
        <v>0</v>
      </c>
      <c r="K166" s="27"/>
    </row>
    <row r="167" spans="1:11" ht="15" customHeight="1">
      <c r="A167" s="42">
        <v>160</v>
      </c>
      <c r="B167" s="27"/>
      <c r="C167" s="27"/>
      <c r="D167" s="58"/>
      <c r="E167" s="27"/>
      <c r="F167" s="55"/>
      <c r="G167" s="27"/>
      <c r="H167" s="15">
        <f t="shared" si="7"/>
        <v>0</v>
      </c>
      <c r="I167" s="70" t="str">
        <f t="shared" si="6"/>
        <v/>
      </c>
      <c r="J167" s="15">
        <f t="shared" si="8"/>
        <v>0</v>
      </c>
      <c r="K167" s="27"/>
    </row>
    <row r="168" spans="1:11" ht="15" customHeight="1">
      <c r="A168" s="42">
        <v>161</v>
      </c>
      <c r="B168" s="27"/>
      <c r="C168" s="27"/>
      <c r="D168" s="58"/>
      <c r="E168" s="27"/>
      <c r="F168" s="55"/>
      <c r="G168" s="27"/>
      <c r="H168" s="15">
        <f t="shared" si="7"/>
        <v>0</v>
      </c>
      <c r="I168" s="70" t="str">
        <f t="shared" si="6"/>
        <v/>
      </c>
      <c r="J168" s="15">
        <f t="shared" si="8"/>
        <v>0</v>
      </c>
      <c r="K168" s="27"/>
    </row>
    <row r="169" spans="1:11" ht="15" customHeight="1">
      <c r="A169" s="42">
        <v>162</v>
      </c>
      <c r="B169" s="27"/>
      <c r="C169" s="27"/>
      <c r="D169" s="58"/>
      <c r="E169" s="27"/>
      <c r="F169" s="55"/>
      <c r="G169" s="27"/>
      <c r="H169" s="15">
        <f t="shared" si="7"/>
        <v>0</v>
      </c>
      <c r="I169" s="70" t="str">
        <f t="shared" si="6"/>
        <v/>
      </c>
      <c r="J169" s="15">
        <f t="shared" si="8"/>
        <v>0</v>
      </c>
      <c r="K169" s="27"/>
    </row>
    <row r="170" spans="1:11" ht="15" customHeight="1">
      <c r="A170" s="42">
        <v>163</v>
      </c>
      <c r="B170" s="27"/>
      <c r="C170" s="27"/>
      <c r="D170" s="58"/>
      <c r="E170" s="27"/>
      <c r="F170" s="55"/>
      <c r="G170" s="27"/>
      <c r="H170" s="15">
        <f t="shared" si="7"/>
        <v>0</v>
      </c>
      <c r="I170" s="70" t="str">
        <f t="shared" si="6"/>
        <v/>
      </c>
      <c r="J170" s="15">
        <f t="shared" si="8"/>
        <v>0</v>
      </c>
      <c r="K170" s="27"/>
    </row>
    <row r="171" spans="1:11" ht="15" customHeight="1">
      <c r="A171" s="42">
        <v>164</v>
      </c>
      <c r="B171" s="27"/>
      <c r="C171" s="27"/>
      <c r="D171" s="58"/>
      <c r="E171" s="27"/>
      <c r="F171" s="55"/>
      <c r="G171" s="27"/>
      <c r="H171" s="15">
        <f t="shared" si="7"/>
        <v>0</v>
      </c>
      <c r="I171" s="70" t="str">
        <f t="shared" si="6"/>
        <v/>
      </c>
      <c r="J171" s="15">
        <f t="shared" si="8"/>
        <v>0</v>
      </c>
      <c r="K171" s="27"/>
    </row>
    <row r="172" spans="1:11" ht="15" customHeight="1">
      <c r="A172" s="42">
        <v>165</v>
      </c>
      <c r="B172" s="27"/>
      <c r="C172" s="27"/>
      <c r="D172" s="58"/>
      <c r="E172" s="27"/>
      <c r="F172" s="55"/>
      <c r="G172" s="27"/>
      <c r="H172" s="15">
        <f t="shared" si="7"/>
        <v>0</v>
      </c>
      <c r="I172" s="70" t="str">
        <f t="shared" si="6"/>
        <v/>
      </c>
      <c r="J172" s="15">
        <f t="shared" si="8"/>
        <v>0</v>
      </c>
      <c r="K172" s="27"/>
    </row>
    <row r="173" spans="1:11" ht="15" customHeight="1">
      <c r="A173" s="42">
        <v>166</v>
      </c>
      <c r="B173" s="27"/>
      <c r="C173" s="27"/>
      <c r="D173" s="58"/>
      <c r="E173" s="27"/>
      <c r="F173" s="55"/>
      <c r="G173" s="27"/>
      <c r="H173" s="15">
        <f t="shared" si="7"/>
        <v>0</v>
      </c>
      <c r="I173" s="70" t="str">
        <f t="shared" si="6"/>
        <v/>
      </c>
      <c r="J173" s="15">
        <f t="shared" si="8"/>
        <v>0</v>
      </c>
      <c r="K173" s="27"/>
    </row>
    <row r="174" spans="1:11" ht="15" customHeight="1">
      <c r="A174" s="42">
        <v>167</v>
      </c>
      <c r="B174" s="27"/>
      <c r="C174" s="27"/>
      <c r="D174" s="58"/>
      <c r="E174" s="27"/>
      <c r="F174" s="55"/>
      <c r="G174" s="27"/>
      <c r="H174" s="15">
        <f t="shared" si="7"/>
        <v>0</v>
      </c>
      <c r="I174" s="70" t="str">
        <f t="shared" si="6"/>
        <v/>
      </c>
      <c r="J174" s="15">
        <f t="shared" si="8"/>
        <v>0</v>
      </c>
      <c r="K174" s="27"/>
    </row>
    <row r="175" spans="1:11" ht="15" customHeight="1">
      <c r="A175" s="42">
        <v>168</v>
      </c>
      <c r="B175" s="27"/>
      <c r="C175" s="27"/>
      <c r="D175" s="58"/>
      <c r="E175" s="27"/>
      <c r="F175" s="55"/>
      <c r="G175" s="27"/>
      <c r="H175" s="15">
        <f t="shared" si="7"/>
        <v>0</v>
      </c>
      <c r="I175" s="70" t="str">
        <f t="shared" si="6"/>
        <v/>
      </c>
      <c r="J175" s="15">
        <f t="shared" si="8"/>
        <v>0</v>
      </c>
      <c r="K175" s="27"/>
    </row>
    <row r="176" spans="1:11" ht="15" customHeight="1">
      <c r="A176" s="42">
        <v>169</v>
      </c>
      <c r="B176" s="27"/>
      <c r="C176" s="27"/>
      <c r="D176" s="58"/>
      <c r="E176" s="27"/>
      <c r="F176" s="55"/>
      <c r="G176" s="27"/>
      <c r="H176" s="15">
        <f t="shared" si="7"/>
        <v>0</v>
      </c>
      <c r="I176" s="70" t="str">
        <f t="shared" si="6"/>
        <v/>
      </c>
      <c r="J176" s="15">
        <f t="shared" si="8"/>
        <v>0</v>
      </c>
      <c r="K176" s="27"/>
    </row>
    <row r="177" spans="1:11" ht="15" customHeight="1">
      <c r="A177" s="42">
        <v>170</v>
      </c>
      <c r="B177" s="27"/>
      <c r="C177" s="27"/>
      <c r="D177" s="58"/>
      <c r="E177" s="27"/>
      <c r="F177" s="55"/>
      <c r="G177" s="27"/>
      <c r="H177" s="15">
        <f t="shared" si="7"/>
        <v>0</v>
      </c>
      <c r="I177" s="70" t="str">
        <f t="shared" si="6"/>
        <v/>
      </c>
      <c r="J177" s="15">
        <f t="shared" si="8"/>
        <v>0</v>
      </c>
      <c r="K177" s="27"/>
    </row>
    <row r="178" spans="1:11" ht="15" customHeight="1">
      <c r="A178" s="42">
        <v>171</v>
      </c>
      <c r="B178" s="27"/>
      <c r="C178" s="27"/>
      <c r="D178" s="58"/>
      <c r="E178" s="27"/>
      <c r="F178" s="55"/>
      <c r="G178" s="27"/>
      <c r="H178" s="15">
        <f t="shared" si="7"/>
        <v>0</v>
      </c>
      <c r="I178" s="70" t="str">
        <f t="shared" si="6"/>
        <v/>
      </c>
      <c r="J178" s="15">
        <f t="shared" si="8"/>
        <v>0</v>
      </c>
      <c r="K178" s="27"/>
    </row>
    <row r="179" spans="1:11" ht="15" customHeight="1">
      <c r="A179" s="42">
        <v>172</v>
      </c>
      <c r="B179" s="27"/>
      <c r="C179" s="27"/>
      <c r="D179" s="58"/>
      <c r="E179" s="27"/>
      <c r="F179" s="55"/>
      <c r="G179" s="27"/>
      <c r="H179" s="15">
        <f t="shared" si="7"/>
        <v>0</v>
      </c>
      <c r="I179" s="70" t="str">
        <f t="shared" si="6"/>
        <v/>
      </c>
      <c r="J179" s="15">
        <f t="shared" si="8"/>
        <v>0</v>
      </c>
      <c r="K179" s="27"/>
    </row>
    <row r="180" spans="1:11" ht="15" customHeight="1">
      <c r="A180" s="42">
        <v>173</v>
      </c>
      <c r="B180" s="27"/>
      <c r="C180" s="27"/>
      <c r="D180" s="58"/>
      <c r="E180" s="27"/>
      <c r="F180" s="55"/>
      <c r="G180" s="27"/>
      <c r="H180" s="15">
        <f t="shared" si="7"/>
        <v>0</v>
      </c>
      <c r="I180" s="70" t="str">
        <f t="shared" si="6"/>
        <v/>
      </c>
      <c r="J180" s="15">
        <f t="shared" si="8"/>
        <v>0</v>
      </c>
      <c r="K180" s="27"/>
    </row>
    <row r="181" spans="1:11" ht="15" customHeight="1">
      <c r="A181" s="42">
        <v>174</v>
      </c>
      <c r="B181" s="27"/>
      <c r="C181" s="27"/>
      <c r="D181" s="58"/>
      <c r="E181" s="27"/>
      <c r="F181" s="55"/>
      <c r="G181" s="27"/>
      <c r="H181" s="15">
        <f t="shared" si="7"/>
        <v>0</v>
      </c>
      <c r="I181" s="70" t="str">
        <f t="shared" si="6"/>
        <v/>
      </c>
      <c r="J181" s="15">
        <f t="shared" si="8"/>
        <v>0</v>
      </c>
      <c r="K181" s="27"/>
    </row>
    <row r="182" spans="1:11" ht="15" customHeight="1">
      <c r="A182" s="42">
        <v>175</v>
      </c>
      <c r="B182" s="27"/>
      <c r="C182" s="27"/>
      <c r="D182" s="58"/>
      <c r="E182" s="27"/>
      <c r="F182" s="55"/>
      <c r="G182" s="27"/>
      <c r="H182" s="15">
        <f t="shared" si="7"/>
        <v>0</v>
      </c>
      <c r="I182" s="70" t="str">
        <f t="shared" si="6"/>
        <v/>
      </c>
      <c r="J182" s="15">
        <f t="shared" si="8"/>
        <v>0</v>
      </c>
      <c r="K182" s="27"/>
    </row>
    <row r="183" spans="1:11" ht="15" customHeight="1">
      <c r="A183" s="42">
        <v>176</v>
      </c>
      <c r="B183" s="27"/>
      <c r="C183" s="27"/>
      <c r="D183" s="58"/>
      <c r="E183" s="27"/>
      <c r="F183" s="55"/>
      <c r="G183" s="27"/>
      <c r="H183" s="15">
        <f t="shared" si="7"/>
        <v>0</v>
      </c>
      <c r="I183" s="70" t="str">
        <f t="shared" si="6"/>
        <v/>
      </c>
      <c r="J183" s="15">
        <f t="shared" si="8"/>
        <v>0</v>
      </c>
      <c r="K183" s="27"/>
    </row>
    <row r="184" spans="1:11" ht="15" customHeight="1">
      <c r="A184" s="42">
        <v>177</v>
      </c>
      <c r="B184" s="27"/>
      <c r="C184" s="27"/>
      <c r="D184" s="58"/>
      <c r="E184" s="27"/>
      <c r="F184" s="55"/>
      <c r="G184" s="27"/>
      <c r="H184" s="15">
        <f t="shared" si="7"/>
        <v>0</v>
      </c>
      <c r="I184" s="70" t="str">
        <f t="shared" si="6"/>
        <v/>
      </c>
      <c r="J184" s="15">
        <f t="shared" si="8"/>
        <v>0</v>
      </c>
      <c r="K184" s="27"/>
    </row>
    <row r="185" spans="1:11" ht="15" customHeight="1">
      <c r="A185" s="42">
        <v>178</v>
      </c>
      <c r="B185" s="27"/>
      <c r="C185" s="27"/>
      <c r="D185" s="58"/>
      <c r="E185" s="27"/>
      <c r="F185" s="55"/>
      <c r="G185" s="27"/>
      <c r="H185" s="15">
        <f t="shared" si="7"/>
        <v>0</v>
      </c>
      <c r="I185" s="70" t="str">
        <f t="shared" si="6"/>
        <v/>
      </c>
      <c r="J185" s="15">
        <f t="shared" si="8"/>
        <v>0</v>
      </c>
      <c r="K185" s="27"/>
    </row>
    <row r="186" spans="1:11" ht="15" customHeight="1">
      <c r="A186" s="42">
        <v>179</v>
      </c>
      <c r="B186" s="27"/>
      <c r="C186" s="27"/>
      <c r="D186" s="58"/>
      <c r="E186" s="27"/>
      <c r="F186" s="55"/>
      <c r="G186" s="27"/>
      <c r="H186" s="15">
        <f t="shared" si="7"/>
        <v>0</v>
      </c>
      <c r="I186" s="70" t="str">
        <f t="shared" si="6"/>
        <v/>
      </c>
      <c r="J186" s="15">
        <f t="shared" si="8"/>
        <v>0</v>
      </c>
      <c r="K186" s="27"/>
    </row>
    <row r="187" spans="1:11" ht="15" customHeight="1">
      <c r="A187" s="42">
        <v>180</v>
      </c>
      <c r="B187" s="27"/>
      <c r="C187" s="27"/>
      <c r="D187" s="58"/>
      <c r="E187" s="27"/>
      <c r="F187" s="55"/>
      <c r="G187" s="27"/>
      <c r="H187" s="15">
        <f t="shared" si="7"/>
        <v>0</v>
      </c>
      <c r="I187" s="70" t="str">
        <f t="shared" si="6"/>
        <v/>
      </c>
      <c r="J187" s="15">
        <f t="shared" si="8"/>
        <v>0</v>
      </c>
      <c r="K187" s="27"/>
    </row>
    <row r="188" spans="1:11" ht="15" customHeight="1">
      <c r="A188" s="42">
        <v>181</v>
      </c>
      <c r="B188" s="27"/>
      <c r="C188" s="27"/>
      <c r="D188" s="58"/>
      <c r="E188" s="27"/>
      <c r="F188" s="55"/>
      <c r="G188" s="27"/>
      <c r="H188" s="15">
        <f t="shared" si="7"/>
        <v>0</v>
      </c>
      <c r="I188" s="70" t="str">
        <f t="shared" si="6"/>
        <v/>
      </c>
      <c r="J188" s="15">
        <f t="shared" si="8"/>
        <v>0</v>
      </c>
      <c r="K188" s="27"/>
    </row>
    <row r="189" spans="1:11" ht="15" customHeight="1">
      <c r="A189" s="42">
        <v>182</v>
      </c>
      <c r="B189" s="27"/>
      <c r="C189" s="27"/>
      <c r="D189" s="58"/>
      <c r="E189" s="27"/>
      <c r="F189" s="55"/>
      <c r="G189" s="27"/>
      <c r="H189" s="15">
        <f t="shared" si="7"/>
        <v>0</v>
      </c>
      <c r="I189" s="70" t="str">
        <f t="shared" si="6"/>
        <v/>
      </c>
      <c r="J189" s="15">
        <f t="shared" si="8"/>
        <v>0</v>
      </c>
      <c r="K189" s="27"/>
    </row>
    <row r="190" spans="1:11" ht="15" customHeight="1">
      <c r="A190" s="42">
        <v>183</v>
      </c>
      <c r="B190" s="27"/>
      <c r="C190" s="27"/>
      <c r="D190" s="58"/>
      <c r="E190" s="27"/>
      <c r="F190" s="55"/>
      <c r="G190" s="27"/>
      <c r="H190" s="15">
        <f t="shared" si="7"/>
        <v>0</v>
      </c>
      <c r="I190" s="70" t="str">
        <f t="shared" si="6"/>
        <v/>
      </c>
      <c r="J190" s="15">
        <f t="shared" si="8"/>
        <v>0</v>
      </c>
      <c r="K190" s="27"/>
    </row>
    <row r="191" spans="1:11" ht="15" customHeight="1">
      <c r="A191" s="42">
        <v>184</v>
      </c>
      <c r="B191" s="27"/>
      <c r="C191" s="27"/>
      <c r="D191" s="58"/>
      <c r="E191" s="27"/>
      <c r="F191" s="55"/>
      <c r="G191" s="27"/>
      <c r="H191" s="15">
        <f t="shared" si="7"/>
        <v>0</v>
      </c>
      <c r="I191" s="70" t="str">
        <f t="shared" si="6"/>
        <v/>
      </c>
      <c r="J191" s="15">
        <f t="shared" si="8"/>
        <v>0</v>
      </c>
      <c r="K191" s="27"/>
    </row>
    <row r="192" spans="1:11" ht="15" customHeight="1">
      <c r="A192" s="42">
        <v>185</v>
      </c>
      <c r="B192" s="27"/>
      <c r="C192" s="27"/>
      <c r="D192" s="58"/>
      <c r="E192" s="27"/>
      <c r="F192" s="55"/>
      <c r="G192" s="27"/>
      <c r="H192" s="15">
        <f t="shared" si="7"/>
        <v>0</v>
      </c>
      <c r="I192" s="70" t="str">
        <f t="shared" si="6"/>
        <v/>
      </c>
      <c r="J192" s="15">
        <f t="shared" si="8"/>
        <v>0</v>
      </c>
      <c r="K192" s="27"/>
    </row>
    <row r="193" spans="1:11" ht="15" customHeight="1">
      <c r="A193" s="42">
        <v>186</v>
      </c>
      <c r="B193" s="27"/>
      <c r="C193" s="27"/>
      <c r="D193" s="58"/>
      <c r="E193" s="27"/>
      <c r="F193" s="55"/>
      <c r="G193" s="27"/>
      <c r="H193" s="15">
        <f t="shared" si="7"/>
        <v>0</v>
      </c>
      <c r="I193" s="70" t="str">
        <f t="shared" si="6"/>
        <v/>
      </c>
      <c r="J193" s="15">
        <f t="shared" si="8"/>
        <v>0</v>
      </c>
      <c r="K193" s="27"/>
    </row>
    <row r="194" spans="1:11" ht="15" customHeight="1">
      <c r="A194" s="42">
        <v>187</v>
      </c>
      <c r="B194" s="27"/>
      <c r="C194" s="27"/>
      <c r="D194" s="58"/>
      <c r="E194" s="27"/>
      <c r="F194" s="55"/>
      <c r="G194" s="27"/>
      <c r="H194" s="15">
        <f t="shared" si="7"/>
        <v>0</v>
      </c>
      <c r="I194" s="70" t="str">
        <f t="shared" si="6"/>
        <v/>
      </c>
      <c r="J194" s="15">
        <f t="shared" si="8"/>
        <v>0</v>
      </c>
      <c r="K194" s="27"/>
    </row>
    <row r="195" spans="1:11" ht="15" customHeight="1">
      <c r="A195" s="42">
        <v>188</v>
      </c>
      <c r="B195" s="27"/>
      <c r="C195" s="27"/>
      <c r="D195" s="58"/>
      <c r="E195" s="27"/>
      <c r="F195" s="55"/>
      <c r="G195" s="27"/>
      <c r="H195" s="15">
        <f t="shared" si="7"/>
        <v>0</v>
      </c>
      <c r="I195" s="70" t="str">
        <f t="shared" si="6"/>
        <v/>
      </c>
      <c r="J195" s="15">
        <f t="shared" si="8"/>
        <v>0</v>
      </c>
      <c r="K195" s="27"/>
    </row>
    <row r="196" spans="1:11" ht="15" customHeight="1">
      <c r="A196" s="42">
        <v>189</v>
      </c>
      <c r="B196" s="27"/>
      <c r="C196" s="27"/>
      <c r="D196" s="58"/>
      <c r="E196" s="27"/>
      <c r="F196" s="55"/>
      <c r="G196" s="27"/>
      <c r="H196" s="15">
        <f t="shared" si="7"/>
        <v>0</v>
      </c>
      <c r="I196" s="70" t="str">
        <f t="shared" si="6"/>
        <v/>
      </c>
      <c r="J196" s="15">
        <f t="shared" si="8"/>
        <v>0</v>
      </c>
      <c r="K196" s="27"/>
    </row>
    <row r="197" spans="1:11" ht="15" customHeight="1">
      <c r="A197" s="42">
        <v>190</v>
      </c>
      <c r="B197" s="27"/>
      <c r="C197" s="27"/>
      <c r="D197" s="58"/>
      <c r="E197" s="27"/>
      <c r="F197" s="55"/>
      <c r="G197" s="27"/>
      <c r="H197" s="15">
        <f t="shared" si="7"/>
        <v>0</v>
      </c>
      <c r="I197" s="70" t="str">
        <f t="shared" si="6"/>
        <v/>
      </c>
      <c r="J197" s="15">
        <f t="shared" si="8"/>
        <v>0</v>
      </c>
      <c r="K197" s="27"/>
    </row>
    <row r="198" spans="1:11" ht="15" customHeight="1">
      <c r="A198" s="42">
        <v>191</v>
      </c>
      <c r="B198" s="27"/>
      <c r="C198" s="27"/>
      <c r="D198" s="58"/>
      <c r="E198" s="27"/>
      <c r="F198" s="55"/>
      <c r="G198" s="27"/>
      <c r="H198" s="15">
        <f t="shared" si="7"/>
        <v>0</v>
      </c>
      <c r="I198" s="70" t="str">
        <f t="shared" si="6"/>
        <v/>
      </c>
      <c r="J198" s="15">
        <f t="shared" si="8"/>
        <v>0</v>
      </c>
      <c r="K198" s="27"/>
    </row>
    <row r="199" spans="1:11" ht="15" customHeight="1">
      <c r="A199" s="42">
        <v>192</v>
      </c>
      <c r="B199" s="27"/>
      <c r="C199" s="27"/>
      <c r="D199" s="58"/>
      <c r="E199" s="27"/>
      <c r="F199" s="55"/>
      <c r="G199" s="27"/>
      <c r="H199" s="15">
        <f t="shared" si="7"/>
        <v>0</v>
      </c>
      <c r="I199" s="70" t="str">
        <f t="shared" si="6"/>
        <v/>
      </c>
      <c r="J199" s="15">
        <f t="shared" si="8"/>
        <v>0</v>
      </c>
      <c r="K199" s="27"/>
    </row>
    <row r="200" spans="1:11" ht="15" customHeight="1">
      <c r="A200" s="42">
        <v>193</v>
      </c>
      <c r="B200" s="27"/>
      <c r="C200" s="27"/>
      <c r="D200" s="58"/>
      <c r="E200" s="27"/>
      <c r="F200" s="55"/>
      <c r="G200" s="27"/>
      <c r="H200" s="15">
        <f t="shared" si="7"/>
        <v>0</v>
      </c>
      <c r="I200" s="70" t="str">
        <f t="shared" si="6"/>
        <v/>
      </c>
      <c r="J200" s="15">
        <f t="shared" si="8"/>
        <v>0</v>
      </c>
      <c r="K200" s="27"/>
    </row>
    <row r="201" spans="1:11" ht="15" customHeight="1">
      <c r="A201" s="42">
        <v>194</v>
      </c>
      <c r="B201" s="27"/>
      <c r="C201" s="27"/>
      <c r="D201" s="58"/>
      <c r="E201" s="27"/>
      <c r="F201" s="55"/>
      <c r="G201" s="27"/>
      <c r="H201" s="15">
        <f t="shared" si="7"/>
        <v>0</v>
      </c>
      <c r="I201" s="70" t="str">
        <f t="shared" ref="I201:I208" si="9">IF($F$8="","",H201*$I$7)</f>
        <v/>
      </c>
      <c r="J201" s="15">
        <f t="shared" si="8"/>
        <v>0</v>
      </c>
      <c r="K201" s="27"/>
    </row>
    <row r="202" spans="1:11" ht="15" customHeight="1">
      <c r="A202" s="42">
        <v>195</v>
      </c>
      <c r="B202" s="27"/>
      <c r="C202" s="27"/>
      <c r="D202" s="58"/>
      <c r="E202" s="27"/>
      <c r="F202" s="55"/>
      <c r="G202" s="27"/>
      <c r="H202" s="15">
        <f t="shared" si="7"/>
        <v>0</v>
      </c>
      <c r="I202" s="70" t="str">
        <f t="shared" si="9"/>
        <v/>
      </c>
      <c r="J202" s="15">
        <f t="shared" si="8"/>
        <v>0</v>
      </c>
      <c r="K202" s="27"/>
    </row>
    <row r="203" spans="1:11" ht="15" customHeight="1">
      <c r="A203" s="42">
        <v>196</v>
      </c>
      <c r="B203" s="27"/>
      <c r="C203" s="27"/>
      <c r="D203" s="58"/>
      <c r="E203" s="27"/>
      <c r="F203" s="55"/>
      <c r="G203" s="27"/>
      <c r="H203" s="15">
        <f t="shared" si="7"/>
        <v>0</v>
      </c>
      <c r="I203" s="70" t="str">
        <f t="shared" si="9"/>
        <v/>
      </c>
      <c r="J203" s="15">
        <f t="shared" si="8"/>
        <v>0</v>
      </c>
      <c r="K203" s="27"/>
    </row>
    <row r="204" spans="1:11" ht="15" customHeight="1">
      <c r="A204" s="42">
        <v>197</v>
      </c>
      <c r="B204" s="27"/>
      <c r="C204" s="27"/>
      <c r="D204" s="58"/>
      <c r="E204" s="27"/>
      <c r="F204" s="55"/>
      <c r="G204" s="27"/>
      <c r="H204" s="15">
        <f t="shared" si="7"/>
        <v>0</v>
      </c>
      <c r="I204" s="70" t="str">
        <f t="shared" si="9"/>
        <v/>
      </c>
      <c r="J204" s="15">
        <f t="shared" si="8"/>
        <v>0</v>
      </c>
      <c r="K204" s="27"/>
    </row>
    <row r="205" spans="1:11" ht="15" customHeight="1">
      <c r="A205" s="42">
        <v>198</v>
      </c>
      <c r="B205" s="27"/>
      <c r="C205" s="27"/>
      <c r="D205" s="58"/>
      <c r="E205" s="27"/>
      <c r="F205" s="55"/>
      <c r="G205" s="27"/>
      <c r="H205" s="15">
        <f t="shared" ref="H205:H208" si="10">(F205/12)*G205</f>
        <v>0</v>
      </c>
      <c r="I205" s="70" t="str">
        <f t="shared" si="9"/>
        <v/>
      </c>
      <c r="J205" s="15">
        <f t="shared" ref="J205:J208" si="11">SUM(H205:I205)</f>
        <v>0</v>
      </c>
      <c r="K205" s="27"/>
    </row>
    <row r="206" spans="1:11" ht="15" customHeight="1">
      <c r="A206" s="42">
        <v>199</v>
      </c>
      <c r="B206" s="27"/>
      <c r="C206" s="27"/>
      <c r="D206" s="58"/>
      <c r="E206" s="27"/>
      <c r="F206" s="55"/>
      <c r="G206" s="27"/>
      <c r="H206" s="15">
        <f t="shared" si="10"/>
        <v>0</v>
      </c>
      <c r="I206" s="70" t="str">
        <f t="shared" si="9"/>
        <v/>
      </c>
      <c r="J206" s="15">
        <f t="shared" si="11"/>
        <v>0</v>
      </c>
      <c r="K206" s="27"/>
    </row>
    <row r="207" spans="1:11" ht="15" customHeight="1">
      <c r="A207" s="45">
        <v>200</v>
      </c>
      <c r="B207" s="46"/>
      <c r="C207" s="27"/>
      <c r="D207" s="58"/>
      <c r="E207" s="27"/>
      <c r="F207" s="55"/>
      <c r="G207" s="27"/>
      <c r="H207" s="15">
        <f t="shared" si="10"/>
        <v>0</v>
      </c>
      <c r="I207" s="70" t="str">
        <f t="shared" si="9"/>
        <v/>
      </c>
      <c r="J207" s="15">
        <f t="shared" si="11"/>
        <v>0</v>
      </c>
      <c r="K207" s="27"/>
    </row>
    <row r="208" spans="1:11" ht="15" customHeight="1">
      <c r="A208" s="42">
        <v>201</v>
      </c>
      <c r="B208" s="27"/>
      <c r="C208" s="47"/>
      <c r="D208" s="58"/>
      <c r="E208" s="27"/>
      <c r="F208" s="55"/>
      <c r="G208" s="27"/>
      <c r="H208" s="15">
        <f t="shared" si="10"/>
        <v>0</v>
      </c>
      <c r="I208" s="70" t="str">
        <f t="shared" si="9"/>
        <v/>
      </c>
      <c r="J208" s="15">
        <f t="shared" si="11"/>
        <v>0</v>
      </c>
      <c r="K208" s="27"/>
    </row>
    <row r="209" spans="1:11" ht="15" customHeight="1">
      <c r="A209" s="90"/>
      <c r="B209" s="90"/>
      <c r="J209" s="48" t="s">
        <v>11</v>
      </c>
      <c r="K209" s="49">
        <f>SUM(K8:K208)</f>
        <v>0</v>
      </c>
    </row>
  </sheetData>
  <sheetProtection selectLockedCells="1" selectUnlockedCells="1"/>
  <mergeCells count="23">
    <mergeCell ref="L5:L7"/>
    <mergeCell ref="M5:M7"/>
    <mergeCell ref="O5:O7"/>
    <mergeCell ref="A209:B209"/>
    <mergeCell ref="F5:F6"/>
    <mergeCell ref="A4:K4"/>
    <mergeCell ref="A5:A7"/>
    <mergeCell ref="B5:B7"/>
    <mergeCell ref="C5:C7"/>
    <mergeCell ref="D5:D7"/>
    <mergeCell ref="E5:E7"/>
    <mergeCell ref="G5:G7"/>
    <mergeCell ref="H5:H7"/>
    <mergeCell ref="J5:J7"/>
    <mergeCell ref="K5:K7"/>
    <mergeCell ref="R18:R19"/>
    <mergeCell ref="U18:U19"/>
    <mergeCell ref="R22:U25"/>
    <mergeCell ref="R7:V7"/>
    <mergeCell ref="R12:U12"/>
    <mergeCell ref="R13:R14"/>
    <mergeCell ref="U13:U14"/>
    <mergeCell ref="R17:U17"/>
  </mergeCells>
  <dataValidations count="1">
    <dataValidation allowBlank="1" showErrorMessage="1" sqref="O8:O76 JK8:JK76 TG8:TG76 ADC8:ADC76 AMY8:AMY76 AWU8:AWU76 BGQ8:BGQ76 BQM8:BQM76 CAI8:CAI76 CKE8:CKE76 CUA8:CUA76 DDW8:DDW76 DNS8:DNS76 DXO8:DXO76 EHK8:EHK76 ERG8:ERG76 FBC8:FBC76 FKY8:FKY76 FUU8:FUU76 GEQ8:GEQ76 GOM8:GOM76 GYI8:GYI76 HIE8:HIE76 HSA8:HSA76 IBW8:IBW76 ILS8:ILS76 IVO8:IVO76 JFK8:JFK76 JPG8:JPG76 JZC8:JZC76 KIY8:KIY76 KSU8:KSU76 LCQ8:LCQ76 LMM8:LMM76 LWI8:LWI76 MGE8:MGE76 MQA8:MQA76 MZW8:MZW76 NJS8:NJS76 NTO8:NTO76 ODK8:ODK76 ONG8:ONG76 OXC8:OXC76 PGY8:PGY76 PQU8:PQU76 QAQ8:QAQ76 QKM8:QKM76 QUI8:QUI76 REE8:REE76 ROA8:ROA76 RXW8:RXW76 SHS8:SHS76 SRO8:SRO76 TBK8:TBK76 TLG8:TLG76 TVC8:TVC76 UEY8:UEY76 UOU8:UOU76 UYQ8:UYQ76 VIM8:VIM76 VSI8:VSI76 WCE8:WCE76 WMA8:WMA76 WVW8:WVW76 O65543:O65611 JK65543:JK65611 TG65543:TG65611 ADC65543:ADC65611 AMY65543:AMY65611 AWU65543:AWU65611 BGQ65543:BGQ65611 BQM65543:BQM65611 CAI65543:CAI65611 CKE65543:CKE65611 CUA65543:CUA65611 DDW65543:DDW65611 DNS65543:DNS65611 DXO65543:DXO65611 EHK65543:EHK65611 ERG65543:ERG65611 FBC65543:FBC65611 FKY65543:FKY65611 FUU65543:FUU65611 GEQ65543:GEQ65611 GOM65543:GOM65611 GYI65543:GYI65611 HIE65543:HIE65611 HSA65543:HSA65611 IBW65543:IBW65611 ILS65543:ILS65611 IVO65543:IVO65611 JFK65543:JFK65611 JPG65543:JPG65611 JZC65543:JZC65611 KIY65543:KIY65611 KSU65543:KSU65611 LCQ65543:LCQ65611 LMM65543:LMM65611 LWI65543:LWI65611 MGE65543:MGE65611 MQA65543:MQA65611 MZW65543:MZW65611 NJS65543:NJS65611 NTO65543:NTO65611 ODK65543:ODK65611 ONG65543:ONG65611 OXC65543:OXC65611 PGY65543:PGY65611 PQU65543:PQU65611 QAQ65543:QAQ65611 QKM65543:QKM65611 QUI65543:QUI65611 REE65543:REE65611 ROA65543:ROA65611 RXW65543:RXW65611 SHS65543:SHS65611 SRO65543:SRO65611 TBK65543:TBK65611 TLG65543:TLG65611 TVC65543:TVC65611 UEY65543:UEY65611 UOU65543:UOU65611 UYQ65543:UYQ65611 VIM65543:VIM65611 VSI65543:VSI65611 WCE65543:WCE65611 WMA65543:WMA65611 WVW65543:WVW65611 O131079:O131147 JK131079:JK131147 TG131079:TG131147 ADC131079:ADC131147 AMY131079:AMY131147 AWU131079:AWU131147 BGQ131079:BGQ131147 BQM131079:BQM131147 CAI131079:CAI131147 CKE131079:CKE131147 CUA131079:CUA131147 DDW131079:DDW131147 DNS131079:DNS131147 DXO131079:DXO131147 EHK131079:EHK131147 ERG131079:ERG131147 FBC131079:FBC131147 FKY131079:FKY131147 FUU131079:FUU131147 GEQ131079:GEQ131147 GOM131079:GOM131147 GYI131079:GYI131147 HIE131079:HIE131147 HSA131079:HSA131147 IBW131079:IBW131147 ILS131079:ILS131147 IVO131079:IVO131147 JFK131079:JFK131147 JPG131079:JPG131147 JZC131079:JZC131147 KIY131079:KIY131147 KSU131079:KSU131147 LCQ131079:LCQ131147 LMM131079:LMM131147 LWI131079:LWI131147 MGE131079:MGE131147 MQA131079:MQA131147 MZW131079:MZW131147 NJS131079:NJS131147 NTO131079:NTO131147 ODK131079:ODK131147 ONG131079:ONG131147 OXC131079:OXC131147 PGY131079:PGY131147 PQU131079:PQU131147 QAQ131079:QAQ131147 QKM131079:QKM131147 QUI131079:QUI131147 REE131079:REE131147 ROA131079:ROA131147 RXW131079:RXW131147 SHS131079:SHS131147 SRO131079:SRO131147 TBK131079:TBK131147 TLG131079:TLG131147 TVC131079:TVC131147 UEY131079:UEY131147 UOU131079:UOU131147 UYQ131079:UYQ131147 VIM131079:VIM131147 VSI131079:VSI131147 WCE131079:WCE131147 WMA131079:WMA131147 WVW131079:WVW131147 O196615:O196683 JK196615:JK196683 TG196615:TG196683 ADC196615:ADC196683 AMY196615:AMY196683 AWU196615:AWU196683 BGQ196615:BGQ196683 BQM196615:BQM196683 CAI196615:CAI196683 CKE196615:CKE196683 CUA196615:CUA196683 DDW196615:DDW196683 DNS196615:DNS196683 DXO196615:DXO196683 EHK196615:EHK196683 ERG196615:ERG196683 FBC196615:FBC196683 FKY196615:FKY196683 FUU196615:FUU196683 GEQ196615:GEQ196683 GOM196615:GOM196683 GYI196615:GYI196683 HIE196615:HIE196683 HSA196615:HSA196683 IBW196615:IBW196683 ILS196615:ILS196683 IVO196615:IVO196683 JFK196615:JFK196683 JPG196615:JPG196683 JZC196615:JZC196683 KIY196615:KIY196683 KSU196615:KSU196683 LCQ196615:LCQ196683 LMM196615:LMM196683 LWI196615:LWI196683 MGE196615:MGE196683 MQA196615:MQA196683 MZW196615:MZW196683 NJS196615:NJS196683 NTO196615:NTO196683 ODK196615:ODK196683 ONG196615:ONG196683 OXC196615:OXC196683 PGY196615:PGY196683 PQU196615:PQU196683 QAQ196615:QAQ196683 QKM196615:QKM196683 QUI196615:QUI196683 REE196615:REE196683 ROA196615:ROA196683 RXW196615:RXW196683 SHS196615:SHS196683 SRO196615:SRO196683 TBK196615:TBK196683 TLG196615:TLG196683 TVC196615:TVC196683 UEY196615:UEY196683 UOU196615:UOU196683 UYQ196615:UYQ196683 VIM196615:VIM196683 VSI196615:VSI196683 WCE196615:WCE196683 WMA196615:WMA196683 WVW196615:WVW196683 O262151:O262219 JK262151:JK262219 TG262151:TG262219 ADC262151:ADC262219 AMY262151:AMY262219 AWU262151:AWU262219 BGQ262151:BGQ262219 BQM262151:BQM262219 CAI262151:CAI262219 CKE262151:CKE262219 CUA262151:CUA262219 DDW262151:DDW262219 DNS262151:DNS262219 DXO262151:DXO262219 EHK262151:EHK262219 ERG262151:ERG262219 FBC262151:FBC262219 FKY262151:FKY262219 FUU262151:FUU262219 GEQ262151:GEQ262219 GOM262151:GOM262219 GYI262151:GYI262219 HIE262151:HIE262219 HSA262151:HSA262219 IBW262151:IBW262219 ILS262151:ILS262219 IVO262151:IVO262219 JFK262151:JFK262219 JPG262151:JPG262219 JZC262151:JZC262219 KIY262151:KIY262219 KSU262151:KSU262219 LCQ262151:LCQ262219 LMM262151:LMM262219 LWI262151:LWI262219 MGE262151:MGE262219 MQA262151:MQA262219 MZW262151:MZW262219 NJS262151:NJS262219 NTO262151:NTO262219 ODK262151:ODK262219 ONG262151:ONG262219 OXC262151:OXC262219 PGY262151:PGY262219 PQU262151:PQU262219 QAQ262151:QAQ262219 QKM262151:QKM262219 QUI262151:QUI262219 REE262151:REE262219 ROA262151:ROA262219 RXW262151:RXW262219 SHS262151:SHS262219 SRO262151:SRO262219 TBK262151:TBK262219 TLG262151:TLG262219 TVC262151:TVC262219 UEY262151:UEY262219 UOU262151:UOU262219 UYQ262151:UYQ262219 VIM262151:VIM262219 VSI262151:VSI262219 WCE262151:WCE262219 WMA262151:WMA262219 WVW262151:WVW262219 O327687:O327755 JK327687:JK327755 TG327687:TG327755 ADC327687:ADC327755 AMY327687:AMY327755 AWU327687:AWU327755 BGQ327687:BGQ327755 BQM327687:BQM327755 CAI327687:CAI327755 CKE327687:CKE327755 CUA327687:CUA327755 DDW327687:DDW327755 DNS327687:DNS327755 DXO327687:DXO327755 EHK327687:EHK327755 ERG327687:ERG327755 FBC327687:FBC327755 FKY327687:FKY327755 FUU327687:FUU327755 GEQ327687:GEQ327755 GOM327687:GOM327755 GYI327687:GYI327755 HIE327687:HIE327755 HSA327687:HSA327755 IBW327687:IBW327755 ILS327687:ILS327755 IVO327687:IVO327755 JFK327687:JFK327755 JPG327687:JPG327755 JZC327687:JZC327755 KIY327687:KIY327755 KSU327687:KSU327755 LCQ327687:LCQ327755 LMM327687:LMM327755 LWI327687:LWI327755 MGE327687:MGE327755 MQA327687:MQA327755 MZW327687:MZW327755 NJS327687:NJS327755 NTO327687:NTO327755 ODK327687:ODK327755 ONG327687:ONG327755 OXC327687:OXC327755 PGY327687:PGY327755 PQU327687:PQU327755 QAQ327687:QAQ327755 QKM327687:QKM327755 QUI327687:QUI327755 REE327687:REE327755 ROA327687:ROA327755 RXW327687:RXW327755 SHS327687:SHS327755 SRO327687:SRO327755 TBK327687:TBK327755 TLG327687:TLG327755 TVC327687:TVC327755 UEY327687:UEY327755 UOU327687:UOU327755 UYQ327687:UYQ327755 VIM327687:VIM327755 VSI327687:VSI327755 WCE327687:WCE327755 WMA327687:WMA327755 WVW327687:WVW327755 O393223:O393291 JK393223:JK393291 TG393223:TG393291 ADC393223:ADC393291 AMY393223:AMY393291 AWU393223:AWU393291 BGQ393223:BGQ393291 BQM393223:BQM393291 CAI393223:CAI393291 CKE393223:CKE393291 CUA393223:CUA393291 DDW393223:DDW393291 DNS393223:DNS393291 DXO393223:DXO393291 EHK393223:EHK393291 ERG393223:ERG393291 FBC393223:FBC393291 FKY393223:FKY393291 FUU393223:FUU393291 GEQ393223:GEQ393291 GOM393223:GOM393291 GYI393223:GYI393291 HIE393223:HIE393291 HSA393223:HSA393291 IBW393223:IBW393291 ILS393223:ILS393291 IVO393223:IVO393291 JFK393223:JFK393291 JPG393223:JPG393291 JZC393223:JZC393291 KIY393223:KIY393291 KSU393223:KSU393291 LCQ393223:LCQ393291 LMM393223:LMM393291 LWI393223:LWI393291 MGE393223:MGE393291 MQA393223:MQA393291 MZW393223:MZW393291 NJS393223:NJS393291 NTO393223:NTO393291 ODK393223:ODK393291 ONG393223:ONG393291 OXC393223:OXC393291 PGY393223:PGY393291 PQU393223:PQU393291 QAQ393223:QAQ393291 QKM393223:QKM393291 QUI393223:QUI393291 REE393223:REE393291 ROA393223:ROA393291 RXW393223:RXW393291 SHS393223:SHS393291 SRO393223:SRO393291 TBK393223:TBK393291 TLG393223:TLG393291 TVC393223:TVC393291 UEY393223:UEY393291 UOU393223:UOU393291 UYQ393223:UYQ393291 VIM393223:VIM393291 VSI393223:VSI393291 WCE393223:WCE393291 WMA393223:WMA393291 WVW393223:WVW393291 O458759:O458827 JK458759:JK458827 TG458759:TG458827 ADC458759:ADC458827 AMY458759:AMY458827 AWU458759:AWU458827 BGQ458759:BGQ458827 BQM458759:BQM458827 CAI458759:CAI458827 CKE458759:CKE458827 CUA458759:CUA458827 DDW458759:DDW458827 DNS458759:DNS458827 DXO458759:DXO458827 EHK458759:EHK458827 ERG458759:ERG458827 FBC458759:FBC458827 FKY458759:FKY458827 FUU458759:FUU458827 GEQ458759:GEQ458827 GOM458759:GOM458827 GYI458759:GYI458827 HIE458759:HIE458827 HSA458759:HSA458827 IBW458759:IBW458827 ILS458759:ILS458827 IVO458759:IVO458827 JFK458759:JFK458827 JPG458759:JPG458827 JZC458759:JZC458827 KIY458759:KIY458827 KSU458759:KSU458827 LCQ458759:LCQ458827 LMM458759:LMM458827 LWI458759:LWI458827 MGE458759:MGE458827 MQA458759:MQA458827 MZW458759:MZW458827 NJS458759:NJS458827 NTO458759:NTO458827 ODK458759:ODK458827 ONG458759:ONG458827 OXC458759:OXC458827 PGY458759:PGY458827 PQU458759:PQU458827 QAQ458759:QAQ458827 QKM458759:QKM458827 QUI458759:QUI458827 REE458759:REE458827 ROA458759:ROA458827 RXW458759:RXW458827 SHS458759:SHS458827 SRO458759:SRO458827 TBK458759:TBK458827 TLG458759:TLG458827 TVC458759:TVC458827 UEY458759:UEY458827 UOU458759:UOU458827 UYQ458759:UYQ458827 VIM458759:VIM458827 VSI458759:VSI458827 WCE458759:WCE458827 WMA458759:WMA458827 WVW458759:WVW458827 O524295:O524363 JK524295:JK524363 TG524295:TG524363 ADC524295:ADC524363 AMY524295:AMY524363 AWU524295:AWU524363 BGQ524295:BGQ524363 BQM524295:BQM524363 CAI524295:CAI524363 CKE524295:CKE524363 CUA524295:CUA524363 DDW524295:DDW524363 DNS524295:DNS524363 DXO524295:DXO524363 EHK524295:EHK524363 ERG524295:ERG524363 FBC524295:FBC524363 FKY524295:FKY524363 FUU524295:FUU524363 GEQ524295:GEQ524363 GOM524295:GOM524363 GYI524295:GYI524363 HIE524295:HIE524363 HSA524295:HSA524363 IBW524295:IBW524363 ILS524295:ILS524363 IVO524295:IVO524363 JFK524295:JFK524363 JPG524295:JPG524363 JZC524295:JZC524363 KIY524295:KIY524363 KSU524295:KSU524363 LCQ524295:LCQ524363 LMM524295:LMM524363 LWI524295:LWI524363 MGE524295:MGE524363 MQA524295:MQA524363 MZW524295:MZW524363 NJS524295:NJS524363 NTO524295:NTO524363 ODK524295:ODK524363 ONG524295:ONG524363 OXC524295:OXC524363 PGY524295:PGY524363 PQU524295:PQU524363 QAQ524295:QAQ524363 QKM524295:QKM524363 QUI524295:QUI524363 REE524295:REE524363 ROA524295:ROA524363 RXW524295:RXW524363 SHS524295:SHS524363 SRO524295:SRO524363 TBK524295:TBK524363 TLG524295:TLG524363 TVC524295:TVC524363 UEY524295:UEY524363 UOU524295:UOU524363 UYQ524295:UYQ524363 VIM524295:VIM524363 VSI524295:VSI524363 WCE524295:WCE524363 WMA524295:WMA524363 WVW524295:WVW524363 O589831:O589899 JK589831:JK589899 TG589831:TG589899 ADC589831:ADC589899 AMY589831:AMY589899 AWU589831:AWU589899 BGQ589831:BGQ589899 BQM589831:BQM589899 CAI589831:CAI589899 CKE589831:CKE589899 CUA589831:CUA589899 DDW589831:DDW589899 DNS589831:DNS589899 DXO589831:DXO589899 EHK589831:EHK589899 ERG589831:ERG589899 FBC589831:FBC589899 FKY589831:FKY589899 FUU589831:FUU589899 GEQ589831:GEQ589899 GOM589831:GOM589899 GYI589831:GYI589899 HIE589831:HIE589899 HSA589831:HSA589899 IBW589831:IBW589899 ILS589831:ILS589899 IVO589831:IVO589899 JFK589831:JFK589899 JPG589831:JPG589899 JZC589831:JZC589899 KIY589831:KIY589899 KSU589831:KSU589899 LCQ589831:LCQ589899 LMM589831:LMM589899 LWI589831:LWI589899 MGE589831:MGE589899 MQA589831:MQA589899 MZW589831:MZW589899 NJS589831:NJS589899 NTO589831:NTO589899 ODK589831:ODK589899 ONG589831:ONG589899 OXC589831:OXC589899 PGY589831:PGY589899 PQU589831:PQU589899 QAQ589831:QAQ589899 QKM589831:QKM589899 QUI589831:QUI589899 REE589831:REE589899 ROA589831:ROA589899 RXW589831:RXW589899 SHS589831:SHS589899 SRO589831:SRO589899 TBK589831:TBK589899 TLG589831:TLG589899 TVC589831:TVC589899 UEY589831:UEY589899 UOU589831:UOU589899 UYQ589831:UYQ589899 VIM589831:VIM589899 VSI589831:VSI589899 WCE589831:WCE589899 WMA589831:WMA589899 WVW589831:WVW589899 O655367:O655435 JK655367:JK655435 TG655367:TG655435 ADC655367:ADC655435 AMY655367:AMY655435 AWU655367:AWU655435 BGQ655367:BGQ655435 BQM655367:BQM655435 CAI655367:CAI655435 CKE655367:CKE655435 CUA655367:CUA655435 DDW655367:DDW655435 DNS655367:DNS655435 DXO655367:DXO655435 EHK655367:EHK655435 ERG655367:ERG655435 FBC655367:FBC655435 FKY655367:FKY655435 FUU655367:FUU655435 GEQ655367:GEQ655435 GOM655367:GOM655435 GYI655367:GYI655435 HIE655367:HIE655435 HSA655367:HSA655435 IBW655367:IBW655435 ILS655367:ILS655435 IVO655367:IVO655435 JFK655367:JFK655435 JPG655367:JPG655435 JZC655367:JZC655435 KIY655367:KIY655435 KSU655367:KSU655435 LCQ655367:LCQ655435 LMM655367:LMM655435 LWI655367:LWI655435 MGE655367:MGE655435 MQA655367:MQA655435 MZW655367:MZW655435 NJS655367:NJS655435 NTO655367:NTO655435 ODK655367:ODK655435 ONG655367:ONG655435 OXC655367:OXC655435 PGY655367:PGY655435 PQU655367:PQU655435 QAQ655367:QAQ655435 QKM655367:QKM655435 QUI655367:QUI655435 REE655367:REE655435 ROA655367:ROA655435 RXW655367:RXW655435 SHS655367:SHS655435 SRO655367:SRO655435 TBK655367:TBK655435 TLG655367:TLG655435 TVC655367:TVC655435 UEY655367:UEY655435 UOU655367:UOU655435 UYQ655367:UYQ655435 VIM655367:VIM655435 VSI655367:VSI655435 WCE655367:WCE655435 WMA655367:WMA655435 WVW655367:WVW655435 O720903:O720971 JK720903:JK720971 TG720903:TG720971 ADC720903:ADC720971 AMY720903:AMY720971 AWU720903:AWU720971 BGQ720903:BGQ720971 BQM720903:BQM720971 CAI720903:CAI720971 CKE720903:CKE720971 CUA720903:CUA720971 DDW720903:DDW720971 DNS720903:DNS720971 DXO720903:DXO720971 EHK720903:EHK720971 ERG720903:ERG720971 FBC720903:FBC720971 FKY720903:FKY720971 FUU720903:FUU720971 GEQ720903:GEQ720971 GOM720903:GOM720971 GYI720903:GYI720971 HIE720903:HIE720971 HSA720903:HSA720971 IBW720903:IBW720971 ILS720903:ILS720971 IVO720903:IVO720971 JFK720903:JFK720971 JPG720903:JPG720971 JZC720903:JZC720971 KIY720903:KIY720971 KSU720903:KSU720971 LCQ720903:LCQ720971 LMM720903:LMM720971 LWI720903:LWI720971 MGE720903:MGE720971 MQA720903:MQA720971 MZW720903:MZW720971 NJS720903:NJS720971 NTO720903:NTO720971 ODK720903:ODK720971 ONG720903:ONG720971 OXC720903:OXC720971 PGY720903:PGY720971 PQU720903:PQU720971 QAQ720903:QAQ720971 QKM720903:QKM720971 QUI720903:QUI720971 REE720903:REE720971 ROA720903:ROA720971 RXW720903:RXW720971 SHS720903:SHS720971 SRO720903:SRO720971 TBK720903:TBK720971 TLG720903:TLG720971 TVC720903:TVC720971 UEY720903:UEY720971 UOU720903:UOU720971 UYQ720903:UYQ720971 VIM720903:VIM720971 VSI720903:VSI720971 WCE720903:WCE720971 WMA720903:WMA720971 WVW720903:WVW720971 O786439:O786507 JK786439:JK786507 TG786439:TG786507 ADC786439:ADC786507 AMY786439:AMY786507 AWU786439:AWU786507 BGQ786439:BGQ786507 BQM786439:BQM786507 CAI786439:CAI786507 CKE786439:CKE786507 CUA786439:CUA786507 DDW786439:DDW786507 DNS786439:DNS786507 DXO786439:DXO786507 EHK786439:EHK786507 ERG786439:ERG786507 FBC786439:FBC786507 FKY786439:FKY786507 FUU786439:FUU786507 GEQ786439:GEQ786507 GOM786439:GOM786507 GYI786439:GYI786507 HIE786439:HIE786507 HSA786439:HSA786507 IBW786439:IBW786507 ILS786439:ILS786507 IVO786439:IVO786507 JFK786439:JFK786507 JPG786439:JPG786507 JZC786439:JZC786507 KIY786439:KIY786507 KSU786439:KSU786507 LCQ786439:LCQ786507 LMM786439:LMM786507 LWI786439:LWI786507 MGE786439:MGE786507 MQA786439:MQA786507 MZW786439:MZW786507 NJS786439:NJS786507 NTO786439:NTO786507 ODK786439:ODK786507 ONG786439:ONG786507 OXC786439:OXC786507 PGY786439:PGY786507 PQU786439:PQU786507 QAQ786439:QAQ786507 QKM786439:QKM786507 QUI786439:QUI786507 REE786439:REE786507 ROA786439:ROA786507 RXW786439:RXW786507 SHS786439:SHS786507 SRO786439:SRO786507 TBK786439:TBK786507 TLG786439:TLG786507 TVC786439:TVC786507 UEY786439:UEY786507 UOU786439:UOU786507 UYQ786439:UYQ786507 VIM786439:VIM786507 VSI786439:VSI786507 WCE786439:WCE786507 WMA786439:WMA786507 WVW786439:WVW786507 O851975:O852043 JK851975:JK852043 TG851975:TG852043 ADC851975:ADC852043 AMY851975:AMY852043 AWU851975:AWU852043 BGQ851975:BGQ852043 BQM851975:BQM852043 CAI851975:CAI852043 CKE851975:CKE852043 CUA851975:CUA852043 DDW851975:DDW852043 DNS851975:DNS852043 DXO851975:DXO852043 EHK851975:EHK852043 ERG851975:ERG852043 FBC851975:FBC852043 FKY851975:FKY852043 FUU851975:FUU852043 GEQ851975:GEQ852043 GOM851975:GOM852043 GYI851975:GYI852043 HIE851975:HIE852043 HSA851975:HSA852043 IBW851975:IBW852043 ILS851975:ILS852043 IVO851975:IVO852043 JFK851975:JFK852043 JPG851975:JPG852043 JZC851975:JZC852043 KIY851975:KIY852043 KSU851975:KSU852043 LCQ851975:LCQ852043 LMM851975:LMM852043 LWI851975:LWI852043 MGE851975:MGE852043 MQA851975:MQA852043 MZW851975:MZW852043 NJS851975:NJS852043 NTO851975:NTO852043 ODK851975:ODK852043 ONG851975:ONG852043 OXC851975:OXC852043 PGY851975:PGY852043 PQU851975:PQU852043 QAQ851975:QAQ852043 QKM851975:QKM852043 QUI851975:QUI852043 REE851975:REE852043 ROA851975:ROA852043 RXW851975:RXW852043 SHS851975:SHS852043 SRO851975:SRO852043 TBK851975:TBK852043 TLG851975:TLG852043 TVC851975:TVC852043 UEY851975:UEY852043 UOU851975:UOU852043 UYQ851975:UYQ852043 VIM851975:VIM852043 VSI851975:VSI852043 WCE851975:WCE852043 WMA851975:WMA852043 WVW851975:WVW852043 O917511:O917579 JK917511:JK917579 TG917511:TG917579 ADC917511:ADC917579 AMY917511:AMY917579 AWU917511:AWU917579 BGQ917511:BGQ917579 BQM917511:BQM917579 CAI917511:CAI917579 CKE917511:CKE917579 CUA917511:CUA917579 DDW917511:DDW917579 DNS917511:DNS917579 DXO917511:DXO917579 EHK917511:EHK917579 ERG917511:ERG917579 FBC917511:FBC917579 FKY917511:FKY917579 FUU917511:FUU917579 GEQ917511:GEQ917579 GOM917511:GOM917579 GYI917511:GYI917579 HIE917511:HIE917579 HSA917511:HSA917579 IBW917511:IBW917579 ILS917511:ILS917579 IVO917511:IVO917579 JFK917511:JFK917579 JPG917511:JPG917579 JZC917511:JZC917579 KIY917511:KIY917579 KSU917511:KSU917579 LCQ917511:LCQ917579 LMM917511:LMM917579 LWI917511:LWI917579 MGE917511:MGE917579 MQA917511:MQA917579 MZW917511:MZW917579 NJS917511:NJS917579 NTO917511:NTO917579 ODK917511:ODK917579 ONG917511:ONG917579 OXC917511:OXC917579 PGY917511:PGY917579 PQU917511:PQU917579 QAQ917511:QAQ917579 QKM917511:QKM917579 QUI917511:QUI917579 REE917511:REE917579 ROA917511:ROA917579 RXW917511:RXW917579 SHS917511:SHS917579 SRO917511:SRO917579 TBK917511:TBK917579 TLG917511:TLG917579 TVC917511:TVC917579 UEY917511:UEY917579 UOU917511:UOU917579 UYQ917511:UYQ917579 VIM917511:VIM917579 VSI917511:VSI917579 WCE917511:WCE917579 WMA917511:WMA917579 WVW917511:WVW917579 O983047:O983115 JK983047:JK983115 TG983047:TG983115 ADC983047:ADC983115 AMY983047:AMY983115 AWU983047:AWU983115 BGQ983047:BGQ983115 BQM983047:BQM983115 CAI983047:CAI983115 CKE983047:CKE983115 CUA983047:CUA983115 DDW983047:DDW983115 DNS983047:DNS983115 DXO983047:DXO983115 EHK983047:EHK983115 ERG983047:ERG983115 FBC983047:FBC983115 FKY983047:FKY983115 FUU983047:FUU983115 GEQ983047:GEQ983115 GOM983047:GOM983115 GYI983047:GYI983115 HIE983047:HIE983115 HSA983047:HSA983115 IBW983047:IBW983115 ILS983047:ILS983115 IVO983047:IVO983115 JFK983047:JFK983115 JPG983047:JPG983115 JZC983047:JZC983115 KIY983047:KIY983115 KSU983047:KSU983115 LCQ983047:LCQ983115 LMM983047:LMM983115 LWI983047:LWI983115 MGE983047:MGE983115 MQA983047:MQA983115 MZW983047:MZW983115 NJS983047:NJS983115 NTO983047:NTO983115 ODK983047:ODK983115 ONG983047:ONG983115 OXC983047:OXC983115 PGY983047:PGY983115 PQU983047:PQU983115 QAQ983047:QAQ983115 QKM983047:QKM983115 QUI983047:QUI983115 REE983047:REE983115 ROA983047:ROA983115 RXW983047:RXW983115 SHS983047:SHS983115 SRO983047:SRO983115 TBK983047:TBK983115 TLG983047:TLG983115 TVC983047:TVC983115 UEY983047:UEY983115 UOU983047:UOU983115 UYQ983047:UYQ983115 VIM983047:VIM983115 VSI983047:VSI983115 WCE983047:WCE983115 WMA983047:WMA983115 WVW983047:WVW983115 K8:K76 JG8:JG76 TC8:TC76 ACY8:ACY76 AMU8:AMU76 AWQ8:AWQ76 BGM8:BGM76 BQI8:BQI76 CAE8:CAE76 CKA8:CKA76 CTW8:CTW76 DDS8:DDS76 DNO8:DNO76 DXK8:DXK76 EHG8:EHG76 ERC8:ERC76 FAY8:FAY76 FKU8:FKU76 FUQ8:FUQ76 GEM8:GEM76 GOI8:GOI76 GYE8:GYE76 HIA8:HIA76 HRW8:HRW76 IBS8:IBS76 ILO8:ILO76 IVK8:IVK76 JFG8:JFG76 JPC8:JPC76 JYY8:JYY76 KIU8:KIU76 KSQ8:KSQ76 LCM8:LCM76 LMI8:LMI76 LWE8:LWE76 MGA8:MGA76 MPW8:MPW76 MZS8:MZS76 NJO8:NJO76 NTK8:NTK76 ODG8:ODG76 ONC8:ONC76 OWY8:OWY76 PGU8:PGU76 PQQ8:PQQ76 QAM8:QAM76 QKI8:QKI76 QUE8:QUE76 REA8:REA76 RNW8:RNW76 RXS8:RXS76 SHO8:SHO76 SRK8:SRK76 TBG8:TBG76 TLC8:TLC76 TUY8:TUY76 UEU8:UEU76 UOQ8:UOQ76 UYM8:UYM76 VII8:VII76 VSE8:VSE76 WCA8:WCA76 WLW8:WLW76 WVS8:WVS76 K65543:K65611 JG65543:JG65611 TC65543:TC65611 ACY65543:ACY65611 AMU65543:AMU65611 AWQ65543:AWQ65611 BGM65543:BGM65611 BQI65543:BQI65611 CAE65543:CAE65611 CKA65543:CKA65611 CTW65543:CTW65611 DDS65543:DDS65611 DNO65543:DNO65611 DXK65543:DXK65611 EHG65543:EHG65611 ERC65543:ERC65611 FAY65543:FAY65611 FKU65543:FKU65611 FUQ65543:FUQ65611 GEM65543:GEM65611 GOI65543:GOI65611 GYE65543:GYE65611 HIA65543:HIA65611 HRW65543:HRW65611 IBS65543:IBS65611 ILO65543:ILO65611 IVK65543:IVK65611 JFG65543:JFG65611 JPC65543:JPC65611 JYY65543:JYY65611 KIU65543:KIU65611 KSQ65543:KSQ65611 LCM65543:LCM65611 LMI65543:LMI65611 LWE65543:LWE65611 MGA65543:MGA65611 MPW65543:MPW65611 MZS65543:MZS65611 NJO65543:NJO65611 NTK65543:NTK65611 ODG65543:ODG65611 ONC65543:ONC65611 OWY65543:OWY65611 PGU65543:PGU65611 PQQ65543:PQQ65611 QAM65543:QAM65611 QKI65543:QKI65611 QUE65543:QUE65611 REA65543:REA65611 RNW65543:RNW65611 RXS65543:RXS65611 SHO65543:SHO65611 SRK65543:SRK65611 TBG65543:TBG65611 TLC65543:TLC65611 TUY65543:TUY65611 UEU65543:UEU65611 UOQ65543:UOQ65611 UYM65543:UYM65611 VII65543:VII65611 VSE65543:VSE65611 WCA65543:WCA65611 WLW65543:WLW65611 WVS65543:WVS65611 K131079:K131147 JG131079:JG131147 TC131079:TC131147 ACY131079:ACY131147 AMU131079:AMU131147 AWQ131079:AWQ131147 BGM131079:BGM131147 BQI131079:BQI131147 CAE131079:CAE131147 CKA131079:CKA131147 CTW131079:CTW131147 DDS131079:DDS131147 DNO131079:DNO131147 DXK131079:DXK131147 EHG131079:EHG131147 ERC131079:ERC131147 FAY131079:FAY131147 FKU131079:FKU131147 FUQ131079:FUQ131147 GEM131079:GEM131147 GOI131079:GOI131147 GYE131079:GYE131147 HIA131079:HIA131147 HRW131079:HRW131147 IBS131079:IBS131147 ILO131079:ILO131147 IVK131079:IVK131147 JFG131079:JFG131147 JPC131079:JPC131147 JYY131079:JYY131147 KIU131079:KIU131147 KSQ131079:KSQ131147 LCM131079:LCM131147 LMI131079:LMI131147 LWE131079:LWE131147 MGA131079:MGA131147 MPW131079:MPW131147 MZS131079:MZS131147 NJO131079:NJO131147 NTK131079:NTK131147 ODG131079:ODG131147 ONC131079:ONC131147 OWY131079:OWY131147 PGU131079:PGU131147 PQQ131079:PQQ131147 QAM131079:QAM131147 QKI131079:QKI131147 QUE131079:QUE131147 REA131079:REA131147 RNW131079:RNW131147 RXS131079:RXS131147 SHO131079:SHO131147 SRK131079:SRK131147 TBG131079:TBG131147 TLC131079:TLC131147 TUY131079:TUY131147 UEU131079:UEU131147 UOQ131079:UOQ131147 UYM131079:UYM131147 VII131079:VII131147 VSE131079:VSE131147 WCA131079:WCA131147 WLW131079:WLW131147 WVS131079:WVS131147 K196615:K196683 JG196615:JG196683 TC196615:TC196683 ACY196615:ACY196683 AMU196615:AMU196683 AWQ196615:AWQ196683 BGM196615:BGM196683 BQI196615:BQI196683 CAE196615:CAE196683 CKA196615:CKA196683 CTW196615:CTW196683 DDS196615:DDS196683 DNO196615:DNO196683 DXK196615:DXK196683 EHG196615:EHG196683 ERC196615:ERC196683 FAY196615:FAY196683 FKU196615:FKU196683 FUQ196615:FUQ196683 GEM196615:GEM196683 GOI196615:GOI196683 GYE196615:GYE196683 HIA196615:HIA196683 HRW196615:HRW196683 IBS196615:IBS196683 ILO196615:ILO196683 IVK196615:IVK196683 JFG196615:JFG196683 JPC196615:JPC196683 JYY196615:JYY196683 KIU196615:KIU196683 KSQ196615:KSQ196683 LCM196615:LCM196683 LMI196615:LMI196683 LWE196615:LWE196683 MGA196615:MGA196683 MPW196615:MPW196683 MZS196615:MZS196683 NJO196615:NJO196683 NTK196615:NTK196683 ODG196615:ODG196683 ONC196615:ONC196683 OWY196615:OWY196683 PGU196615:PGU196683 PQQ196615:PQQ196683 QAM196615:QAM196683 QKI196615:QKI196683 QUE196615:QUE196683 REA196615:REA196683 RNW196615:RNW196683 RXS196615:RXS196683 SHO196615:SHO196683 SRK196615:SRK196683 TBG196615:TBG196683 TLC196615:TLC196683 TUY196615:TUY196683 UEU196615:UEU196683 UOQ196615:UOQ196683 UYM196615:UYM196683 VII196615:VII196683 VSE196615:VSE196683 WCA196615:WCA196683 WLW196615:WLW196683 WVS196615:WVS196683 K262151:K262219 JG262151:JG262219 TC262151:TC262219 ACY262151:ACY262219 AMU262151:AMU262219 AWQ262151:AWQ262219 BGM262151:BGM262219 BQI262151:BQI262219 CAE262151:CAE262219 CKA262151:CKA262219 CTW262151:CTW262219 DDS262151:DDS262219 DNO262151:DNO262219 DXK262151:DXK262219 EHG262151:EHG262219 ERC262151:ERC262219 FAY262151:FAY262219 FKU262151:FKU262219 FUQ262151:FUQ262219 GEM262151:GEM262219 GOI262151:GOI262219 GYE262151:GYE262219 HIA262151:HIA262219 HRW262151:HRW262219 IBS262151:IBS262219 ILO262151:ILO262219 IVK262151:IVK262219 JFG262151:JFG262219 JPC262151:JPC262219 JYY262151:JYY262219 KIU262151:KIU262219 KSQ262151:KSQ262219 LCM262151:LCM262219 LMI262151:LMI262219 LWE262151:LWE262219 MGA262151:MGA262219 MPW262151:MPW262219 MZS262151:MZS262219 NJO262151:NJO262219 NTK262151:NTK262219 ODG262151:ODG262219 ONC262151:ONC262219 OWY262151:OWY262219 PGU262151:PGU262219 PQQ262151:PQQ262219 QAM262151:QAM262219 QKI262151:QKI262219 QUE262151:QUE262219 REA262151:REA262219 RNW262151:RNW262219 RXS262151:RXS262219 SHO262151:SHO262219 SRK262151:SRK262219 TBG262151:TBG262219 TLC262151:TLC262219 TUY262151:TUY262219 UEU262151:UEU262219 UOQ262151:UOQ262219 UYM262151:UYM262219 VII262151:VII262219 VSE262151:VSE262219 WCA262151:WCA262219 WLW262151:WLW262219 WVS262151:WVS262219 K327687:K327755 JG327687:JG327755 TC327687:TC327755 ACY327687:ACY327755 AMU327687:AMU327755 AWQ327687:AWQ327755 BGM327687:BGM327755 BQI327687:BQI327755 CAE327687:CAE327755 CKA327687:CKA327755 CTW327687:CTW327755 DDS327687:DDS327755 DNO327687:DNO327755 DXK327687:DXK327755 EHG327687:EHG327755 ERC327687:ERC327755 FAY327687:FAY327755 FKU327687:FKU327755 FUQ327687:FUQ327755 GEM327687:GEM327755 GOI327687:GOI327755 GYE327687:GYE327755 HIA327687:HIA327755 HRW327687:HRW327755 IBS327687:IBS327755 ILO327687:ILO327755 IVK327687:IVK327755 JFG327687:JFG327755 JPC327687:JPC327755 JYY327687:JYY327755 KIU327687:KIU327755 KSQ327687:KSQ327755 LCM327687:LCM327755 LMI327687:LMI327755 LWE327687:LWE327755 MGA327687:MGA327755 MPW327687:MPW327755 MZS327687:MZS327755 NJO327687:NJO327755 NTK327687:NTK327755 ODG327687:ODG327755 ONC327687:ONC327755 OWY327687:OWY327755 PGU327687:PGU327755 PQQ327687:PQQ327755 QAM327687:QAM327755 QKI327687:QKI327755 QUE327687:QUE327755 REA327687:REA327755 RNW327687:RNW327755 RXS327687:RXS327755 SHO327687:SHO327755 SRK327687:SRK327755 TBG327687:TBG327755 TLC327687:TLC327755 TUY327687:TUY327755 UEU327687:UEU327755 UOQ327687:UOQ327755 UYM327687:UYM327755 VII327687:VII327755 VSE327687:VSE327755 WCA327687:WCA327755 WLW327687:WLW327755 WVS327687:WVS327755 K393223:K393291 JG393223:JG393291 TC393223:TC393291 ACY393223:ACY393291 AMU393223:AMU393291 AWQ393223:AWQ393291 BGM393223:BGM393291 BQI393223:BQI393291 CAE393223:CAE393291 CKA393223:CKA393291 CTW393223:CTW393291 DDS393223:DDS393291 DNO393223:DNO393291 DXK393223:DXK393291 EHG393223:EHG393291 ERC393223:ERC393291 FAY393223:FAY393291 FKU393223:FKU393291 FUQ393223:FUQ393291 GEM393223:GEM393291 GOI393223:GOI393291 GYE393223:GYE393291 HIA393223:HIA393291 HRW393223:HRW393291 IBS393223:IBS393291 ILO393223:ILO393291 IVK393223:IVK393291 JFG393223:JFG393291 JPC393223:JPC393291 JYY393223:JYY393291 KIU393223:KIU393291 KSQ393223:KSQ393291 LCM393223:LCM393291 LMI393223:LMI393291 LWE393223:LWE393291 MGA393223:MGA393291 MPW393223:MPW393291 MZS393223:MZS393291 NJO393223:NJO393291 NTK393223:NTK393291 ODG393223:ODG393291 ONC393223:ONC393291 OWY393223:OWY393291 PGU393223:PGU393291 PQQ393223:PQQ393291 QAM393223:QAM393291 QKI393223:QKI393291 QUE393223:QUE393291 REA393223:REA393291 RNW393223:RNW393291 RXS393223:RXS393291 SHO393223:SHO393291 SRK393223:SRK393291 TBG393223:TBG393291 TLC393223:TLC393291 TUY393223:TUY393291 UEU393223:UEU393291 UOQ393223:UOQ393291 UYM393223:UYM393291 VII393223:VII393291 VSE393223:VSE393291 WCA393223:WCA393291 WLW393223:WLW393291 WVS393223:WVS393291 K458759:K458827 JG458759:JG458827 TC458759:TC458827 ACY458759:ACY458827 AMU458759:AMU458827 AWQ458759:AWQ458827 BGM458759:BGM458827 BQI458759:BQI458827 CAE458759:CAE458827 CKA458759:CKA458827 CTW458759:CTW458827 DDS458759:DDS458827 DNO458759:DNO458827 DXK458759:DXK458827 EHG458759:EHG458827 ERC458759:ERC458827 FAY458759:FAY458827 FKU458759:FKU458827 FUQ458759:FUQ458827 GEM458759:GEM458827 GOI458759:GOI458827 GYE458759:GYE458827 HIA458759:HIA458827 HRW458759:HRW458827 IBS458759:IBS458827 ILO458759:ILO458827 IVK458759:IVK458827 JFG458759:JFG458827 JPC458759:JPC458827 JYY458759:JYY458827 KIU458759:KIU458827 KSQ458759:KSQ458827 LCM458759:LCM458827 LMI458759:LMI458827 LWE458759:LWE458827 MGA458759:MGA458827 MPW458759:MPW458827 MZS458759:MZS458827 NJO458759:NJO458827 NTK458759:NTK458827 ODG458759:ODG458827 ONC458759:ONC458827 OWY458759:OWY458827 PGU458759:PGU458827 PQQ458759:PQQ458827 QAM458759:QAM458827 QKI458759:QKI458827 QUE458759:QUE458827 REA458759:REA458827 RNW458759:RNW458827 RXS458759:RXS458827 SHO458759:SHO458827 SRK458759:SRK458827 TBG458759:TBG458827 TLC458759:TLC458827 TUY458759:TUY458827 UEU458759:UEU458827 UOQ458759:UOQ458827 UYM458759:UYM458827 VII458759:VII458827 VSE458759:VSE458827 WCA458759:WCA458827 WLW458759:WLW458827 WVS458759:WVS458827 K524295:K524363 JG524295:JG524363 TC524295:TC524363 ACY524295:ACY524363 AMU524295:AMU524363 AWQ524295:AWQ524363 BGM524295:BGM524363 BQI524295:BQI524363 CAE524295:CAE524363 CKA524295:CKA524363 CTW524295:CTW524363 DDS524295:DDS524363 DNO524295:DNO524363 DXK524295:DXK524363 EHG524295:EHG524363 ERC524295:ERC524363 FAY524295:FAY524363 FKU524295:FKU524363 FUQ524295:FUQ524363 GEM524295:GEM524363 GOI524295:GOI524363 GYE524295:GYE524363 HIA524295:HIA524363 HRW524295:HRW524363 IBS524295:IBS524363 ILO524295:ILO524363 IVK524295:IVK524363 JFG524295:JFG524363 JPC524295:JPC524363 JYY524295:JYY524363 KIU524295:KIU524363 KSQ524295:KSQ524363 LCM524295:LCM524363 LMI524295:LMI524363 LWE524295:LWE524363 MGA524295:MGA524363 MPW524295:MPW524363 MZS524295:MZS524363 NJO524295:NJO524363 NTK524295:NTK524363 ODG524295:ODG524363 ONC524295:ONC524363 OWY524295:OWY524363 PGU524295:PGU524363 PQQ524295:PQQ524363 QAM524295:QAM524363 QKI524295:QKI524363 QUE524295:QUE524363 REA524295:REA524363 RNW524295:RNW524363 RXS524295:RXS524363 SHO524295:SHO524363 SRK524295:SRK524363 TBG524295:TBG524363 TLC524295:TLC524363 TUY524295:TUY524363 UEU524295:UEU524363 UOQ524295:UOQ524363 UYM524295:UYM524363 VII524295:VII524363 VSE524295:VSE524363 WCA524295:WCA524363 WLW524295:WLW524363 WVS524295:WVS524363 K589831:K589899 JG589831:JG589899 TC589831:TC589899 ACY589831:ACY589899 AMU589831:AMU589899 AWQ589831:AWQ589899 BGM589831:BGM589899 BQI589831:BQI589899 CAE589831:CAE589899 CKA589831:CKA589899 CTW589831:CTW589899 DDS589831:DDS589899 DNO589831:DNO589899 DXK589831:DXK589899 EHG589831:EHG589899 ERC589831:ERC589899 FAY589831:FAY589899 FKU589831:FKU589899 FUQ589831:FUQ589899 GEM589831:GEM589899 GOI589831:GOI589899 GYE589831:GYE589899 HIA589831:HIA589899 HRW589831:HRW589899 IBS589831:IBS589899 ILO589831:ILO589899 IVK589831:IVK589899 JFG589831:JFG589899 JPC589831:JPC589899 JYY589831:JYY589899 KIU589831:KIU589899 KSQ589831:KSQ589899 LCM589831:LCM589899 LMI589831:LMI589899 LWE589831:LWE589899 MGA589831:MGA589899 MPW589831:MPW589899 MZS589831:MZS589899 NJO589831:NJO589899 NTK589831:NTK589899 ODG589831:ODG589899 ONC589831:ONC589899 OWY589831:OWY589899 PGU589831:PGU589899 PQQ589831:PQQ589899 QAM589831:QAM589899 QKI589831:QKI589899 QUE589831:QUE589899 REA589831:REA589899 RNW589831:RNW589899 RXS589831:RXS589899 SHO589831:SHO589899 SRK589831:SRK589899 TBG589831:TBG589899 TLC589831:TLC589899 TUY589831:TUY589899 UEU589831:UEU589899 UOQ589831:UOQ589899 UYM589831:UYM589899 VII589831:VII589899 VSE589831:VSE589899 WCA589831:WCA589899 WLW589831:WLW589899 WVS589831:WVS589899 K655367:K655435 JG655367:JG655435 TC655367:TC655435 ACY655367:ACY655435 AMU655367:AMU655435 AWQ655367:AWQ655435 BGM655367:BGM655435 BQI655367:BQI655435 CAE655367:CAE655435 CKA655367:CKA655435 CTW655367:CTW655435 DDS655367:DDS655435 DNO655367:DNO655435 DXK655367:DXK655435 EHG655367:EHG655435 ERC655367:ERC655435 FAY655367:FAY655435 FKU655367:FKU655435 FUQ655367:FUQ655435 GEM655367:GEM655435 GOI655367:GOI655435 GYE655367:GYE655435 HIA655367:HIA655435 HRW655367:HRW655435 IBS655367:IBS655435 ILO655367:ILO655435 IVK655367:IVK655435 JFG655367:JFG655435 JPC655367:JPC655435 JYY655367:JYY655435 KIU655367:KIU655435 KSQ655367:KSQ655435 LCM655367:LCM655435 LMI655367:LMI655435 LWE655367:LWE655435 MGA655367:MGA655435 MPW655367:MPW655435 MZS655367:MZS655435 NJO655367:NJO655435 NTK655367:NTK655435 ODG655367:ODG655435 ONC655367:ONC655435 OWY655367:OWY655435 PGU655367:PGU655435 PQQ655367:PQQ655435 QAM655367:QAM655435 QKI655367:QKI655435 QUE655367:QUE655435 REA655367:REA655435 RNW655367:RNW655435 RXS655367:RXS655435 SHO655367:SHO655435 SRK655367:SRK655435 TBG655367:TBG655435 TLC655367:TLC655435 TUY655367:TUY655435 UEU655367:UEU655435 UOQ655367:UOQ655435 UYM655367:UYM655435 VII655367:VII655435 VSE655367:VSE655435 WCA655367:WCA655435 WLW655367:WLW655435 WVS655367:WVS655435 K720903:K720971 JG720903:JG720971 TC720903:TC720971 ACY720903:ACY720971 AMU720903:AMU720971 AWQ720903:AWQ720971 BGM720903:BGM720971 BQI720903:BQI720971 CAE720903:CAE720971 CKA720903:CKA720971 CTW720903:CTW720971 DDS720903:DDS720971 DNO720903:DNO720971 DXK720903:DXK720971 EHG720903:EHG720971 ERC720903:ERC720971 FAY720903:FAY720971 FKU720903:FKU720971 FUQ720903:FUQ720971 GEM720903:GEM720971 GOI720903:GOI720971 GYE720903:GYE720971 HIA720903:HIA720971 HRW720903:HRW720971 IBS720903:IBS720971 ILO720903:ILO720971 IVK720903:IVK720971 JFG720903:JFG720971 JPC720903:JPC720971 JYY720903:JYY720971 KIU720903:KIU720971 KSQ720903:KSQ720971 LCM720903:LCM720971 LMI720903:LMI720971 LWE720903:LWE720971 MGA720903:MGA720971 MPW720903:MPW720971 MZS720903:MZS720971 NJO720903:NJO720971 NTK720903:NTK720971 ODG720903:ODG720971 ONC720903:ONC720971 OWY720903:OWY720971 PGU720903:PGU720971 PQQ720903:PQQ720971 QAM720903:QAM720971 QKI720903:QKI720971 QUE720903:QUE720971 REA720903:REA720971 RNW720903:RNW720971 RXS720903:RXS720971 SHO720903:SHO720971 SRK720903:SRK720971 TBG720903:TBG720971 TLC720903:TLC720971 TUY720903:TUY720971 UEU720903:UEU720971 UOQ720903:UOQ720971 UYM720903:UYM720971 VII720903:VII720971 VSE720903:VSE720971 WCA720903:WCA720971 WLW720903:WLW720971 WVS720903:WVS720971 K786439:K786507 JG786439:JG786507 TC786439:TC786507 ACY786439:ACY786507 AMU786439:AMU786507 AWQ786439:AWQ786507 BGM786439:BGM786507 BQI786439:BQI786507 CAE786439:CAE786507 CKA786439:CKA786507 CTW786439:CTW786507 DDS786439:DDS786507 DNO786439:DNO786507 DXK786439:DXK786507 EHG786439:EHG786507 ERC786439:ERC786507 FAY786439:FAY786507 FKU786439:FKU786507 FUQ786439:FUQ786507 GEM786439:GEM786507 GOI786439:GOI786507 GYE786439:GYE786507 HIA786439:HIA786507 HRW786439:HRW786507 IBS786439:IBS786507 ILO786439:ILO786507 IVK786439:IVK786507 JFG786439:JFG786507 JPC786439:JPC786507 JYY786439:JYY786507 KIU786439:KIU786507 KSQ786439:KSQ786507 LCM786439:LCM786507 LMI786439:LMI786507 LWE786439:LWE786507 MGA786439:MGA786507 MPW786439:MPW786507 MZS786439:MZS786507 NJO786439:NJO786507 NTK786439:NTK786507 ODG786439:ODG786507 ONC786439:ONC786507 OWY786439:OWY786507 PGU786439:PGU786507 PQQ786439:PQQ786507 QAM786439:QAM786507 QKI786439:QKI786507 QUE786439:QUE786507 REA786439:REA786507 RNW786439:RNW786507 RXS786439:RXS786507 SHO786439:SHO786507 SRK786439:SRK786507 TBG786439:TBG786507 TLC786439:TLC786507 TUY786439:TUY786507 UEU786439:UEU786507 UOQ786439:UOQ786507 UYM786439:UYM786507 VII786439:VII786507 VSE786439:VSE786507 WCA786439:WCA786507 WLW786439:WLW786507 WVS786439:WVS786507 K851975:K852043 JG851975:JG852043 TC851975:TC852043 ACY851975:ACY852043 AMU851975:AMU852043 AWQ851975:AWQ852043 BGM851975:BGM852043 BQI851975:BQI852043 CAE851975:CAE852043 CKA851975:CKA852043 CTW851975:CTW852043 DDS851975:DDS852043 DNO851975:DNO852043 DXK851975:DXK852043 EHG851975:EHG852043 ERC851975:ERC852043 FAY851975:FAY852043 FKU851975:FKU852043 FUQ851975:FUQ852043 GEM851975:GEM852043 GOI851975:GOI852043 GYE851975:GYE852043 HIA851975:HIA852043 HRW851975:HRW852043 IBS851975:IBS852043 ILO851975:ILO852043 IVK851975:IVK852043 JFG851975:JFG852043 JPC851975:JPC852043 JYY851975:JYY852043 KIU851975:KIU852043 KSQ851975:KSQ852043 LCM851975:LCM852043 LMI851975:LMI852043 LWE851975:LWE852043 MGA851975:MGA852043 MPW851975:MPW852043 MZS851975:MZS852043 NJO851975:NJO852043 NTK851975:NTK852043 ODG851975:ODG852043 ONC851975:ONC852043 OWY851975:OWY852043 PGU851975:PGU852043 PQQ851975:PQQ852043 QAM851975:QAM852043 QKI851975:QKI852043 QUE851975:QUE852043 REA851975:REA852043 RNW851975:RNW852043 RXS851975:RXS852043 SHO851975:SHO852043 SRK851975:SRK852043 TBG851975:TBG852043 TLC851975:TLC852043 TUY851975:TUY852043 UEU851975:UEU852043 UOQ851975:UOQ852043 UYM851975:UYM852043 VII851975:VII852043 VSE851975:VSE852043 WCA851975:WCA852043 WLW851975:WLW852043 WVS851975:WVS852043 K917511:K917579 JG917511:JG917579 TC917511:TC917579 ACY917511:ACY917579 AMU917511:AMU917579 AWQ917511:AWQ917579 BGM917511:BGM917579 BQI917511:BQI917579 CAE917511:CAE917579 CKA917511:CKA917579 CTW917511:CTW917579 DDS917511:DDS917579 DNO917511:DNO917579 DXK917511:DXK917579 EHG917511:EHG917579 ERC917511:ERC917579 FAY917511:FAY917579 FKU917511:FKU917579 FUQ917511:FUQ917579 GEM917511:GEM917579 GOI917511:GOI917579 GYE917511:GYE917579 HIA917511:HIA917579 HRW917511:HRW917579 IBS917511:IBS917579 ILO917511:ILO917579 IVK917511:IVK917579 JFG917511:JFG917579 JPC917511:JPC917579 JYY917511:JYY917579 KIU917511:KIU917579 KSQ917511:KSQ917579 LCM917511:LCM917579 LMI917511:LMI917579 LWE917511:LWE917579 MGA917511:MGA917579 MPW917511:MPW917579 MZS917511:MZS917579 NJO917511:NJO917579 NTK917511:NTK917579 ODG917511:ODG917579 ONC917511:ONC917579 OWY917511:OWY917579 PGU917511:PGU917579 PQQ917511:PQQ917579 QAM917511:QAM917579 QKI917511:QKI917579 QUE917511:QUE917579 REA917511:REA917579 RNW917511:RNW917579 RXS917511:RXS917579 SHO917511:SHO917579 SRK917511:SRK917579 TBG917511:TBG917579 TLC917511:TLC917579 TUY917511:TUY917579 UEU917511:UEU917579 UOQ917511:UOQ917579 UYM917511:UYM917579 VII917511:VII917579 VSE917511:VSE917579 WCA917511:WCA917579 WLW917511:WLW917579 WVS917511:WVS917579 K983047:K983115 JG983047:JG983115 TC983047:TC983115 ACY983047:ACY983115 AMU983047:AMU983115 AWQ983047:AWQ983115 BGM983047:BGM983115 BQI983047:BQI983115 CAE983047:CAE983115 CKA983047:CKA983115 CTW983047:CTW983115 DDS983047:DDS983115 DNO983047:DNO983115 DXK983047:DXK983115 EHG983047:EHG983115 ERC983047:ERC983115 FAY983047:FAY983115 FKU983047:FKU983115 FUQ983047:FUQ983115 GEM983047:GEM983115 GOI983047:GOI983115 GYE983047:GYE983115 HIA983047:HIA983115 HRW983047:HRW983115 IBS983047:IBS983115 ILO983047:ILO983115 IVK983047:IVK983115 JFG983047:JFG983115 JPC983047:JPC983115 JYY983047:JYY983115 KIU983047:KIU983115 KSQ983047:KSQ983115 LCM983047:LCM983115 LMI983047:LMI983115 LWE983047:LWE983115 MGA983047:MGA983115 MPW983047:MPW983115 MZS983047:MZS983115 NJO983047:NJO983115 NTK983047:NTK983115 ODG983047:ODG983115 ONC983047:ONC983115 OWY983047:OWY983115 PGU983047:PGU983115 PQQ983047:PQQ983115 QAM983047:QAM983115 QKI983047:QKI983115 QUE983047:QUE983115 REA983047:REA983115 RNW983047:RNW983115 RXS983047:RXS983115 SHO983047:SHO983115 SRK983047:SRK983115 TBG983047:TBG983115 TLC983047:TLC983115 TUY983047:TUY983115 UEU983047:UEU983115 UOQ983047:UOQ983115 UYM983047:UYM983115 VII983047:VII983115 VSE983047:VSE983115 WCA983047:WCA983115 WLW983047:WLW983115 WVS983047:WVS983115 B8:E76 IX8:JA76 ST8:SW76 ACP8:ACS76 AML8:AMO76 AWH8:AWK76 BGD8:BGG76 BPZ8:BQC76 BZV8:BZY76 CJR8:CJU76 CTN8:CTQ76 DDJ8:DDM76 DNF8:DNI76 DXB8:DXE76 EGX8:EHA76 EQT8:EQW76 FAP8:FAS76 FKL8:FKO76 FUH8:FUK76 GED8:GEG76 GNZ8:GOC76 GXV8:GXY76 HHR8:HHU76 HRN8:HRQ76 IBJ8:IBM76 ILF8:ILI76 IVB8:IVE76 JEX8:JFA76 JOT8:JOW76 JYP8:JYS76 KIL8:KIO76 KSH8:KSK76 LCD8:LCG76 LLZ8:LMC76 LVV8:LVY76 MFR8:MFU76 MPN8:MPQ76 MZJ8:MZM76 NJF8:NJI76 NTB8:NTE76 OCX8:ODA76 OMT8:OMW76 OWP8:OWS76 PGL8:PGO76 PQH8:PQK76 QAD8:QAG76 QJZ8:QKC76 QTV8:QTY76 RDR8:RDU76 RNN8:RNQ76 RXJ8:RXM76 SHF8:SHI76 SRB8:SRE76 TAX8:TBA76 TKT8:TKW76 TUP8:TUS76 UEL8:UEO76 UOH8:UOK76 UYD8:UYG76 VHZ8:VIC76 VRV8:VRY76 WBR8:WBU76 WLN8:WLQ76 WVJ8:WVM76 B65543:E65611 IX65543:JA65611 ST65543:SW65611 ACP65543:ACS65611 AML65543:AMO65611 AWH65543:AWK65611 BGD65543:BGG65611 BPZ65543:BQC65611 BZV65543:BZY65611 CJR65543:CJU65611 CTN65543:CTQ65611 DDJ65543:DDM65611 DNF65543:DNI65611 DXB65543:DXE65611 EGX65543:EHA65611 EQT65543:EQW65611 FAP65543:FAS65611 FKL65543:FKO65611 FUH65543:FUK65611 GED65543:GEG65611 GNZ65543:GOC65611 GXV65543:GXY65611 HHR65543:HHU65611 HRN65543:HRQ65611 IBJ65543:IBM65611 ILF65543:ILI65611 IVB65543:IVE65611 JEX65543:JFA65611 JOT65543:JOW65611 JYP65543:JYS65611 KIL65543:KIO65611 KSH65543:KSK65611 LCD65543:LCG65611 LLZ65543:LMC65611 LVV65543:LVY65611 MFR65543:MFU65611 MPN65543:MPQ65611 MZJ65543:MZM65611 NJF65543:NJI65611 NTB65543:NTE65611 OCX65543:ODA65611 OMT65543:OMW65611 OWP65543:OWS65611 PGL65543:PGO65611 PQH65543:PQK65611 QAD65543:QAG65611 QJZ65543:QKC65611 QTV65543:QTY65611 RDR65543:RDU65611 RNN65543:RNQ65611 RXJ65543:RXM65611 SHF65543:SHI65611 SRB65543:SRE65611 TAX65543:TBA65611 TKT65543:TKW65611 TUP65543:TUS65611 UEL65543:UEO65611 UOH65543:UOK65611 UYD65543:UYG65611 VHZ65543:VIC65611 VRV65543:VRY65611 WBR65543:WBU65611 WLN65543:WLQ65611 WVJ65543:WVM65611 B131079:E131147 IX131079:JA131147 ST131079:SW131147 ACP131079:ACS131147 AML131079:AMO131147 AWH131079:AWK131147 BGD131079:BGG131147 BPZ131079:BQC131147 BZV131079:BZY131147 CJR131079:CJU131147 CTN131079:CTQ131147 DDJ131079:DDM131147 DNF131079:DNI131147 DXB131079:DXE131147 EGX131079:EHA131147 EQT131079:EQW131147 FAP131079:FAS131147 FKL131079:FKO131147 FUH131079:FUK131147 GED131079:GEG131147 GNZ131079:GOC131147 GXV131079:GXY131147 HHR131079:HHU131147 HRN131079:HRQ131147 IBJ131079:IBM131147 ILF131079:ILI131147 IVB131079:IVE131147 JEX131079:JFA131147 JOT131079:JOW131147 JYP131079:JYS131147 KIL131079:KIO131147 KSH131079:KSK131147 LCD131079:LCG131147 LLZ131079:LMC131147 LVV131079:LVY131147 MFR131079:MFU131147 MPN131079:MPQ131147 MZJ131079:MZM131147 NJF131079:NJI131147 NTB131079:NTE131147 OCX131079:ODA131147 OMT131079:OMW131147 OWP131079:OWS131147 PGL131079:PGO131147 PQH131079:PQK131147 QAD131079:QAG131147 QJZ131079:QKC131147 QTV131079:QTY131147 RDR131079:RDU131147 RNN131079:RNQ131147 RXJ131079:RXM131147 SHF131079:SHI131147 SRB131079:SRE131147 TAX131079:TBA131147 TKT131079:TKW131147 TUP131079:TUS131147 UEL131079:UEO131147 UOH131079:UOK131147 UYD131079:UYG131147 VHZ131079:VIC131147 VRV131079:VRY131147 WBR131079:WBU131147 WLN131079:WLQ131147 WVJ131079:WVM131147 B196615:E196683 IX196615:JA196683 ST196615:SW196683 ACP196615:ACS196683 AML196615:AMO196683 AWH196615:AWK196683 BGD196615:BGG196683 BPZ196615:BQC196683 BZV196615:BZY196683 CJR196615:CJU196683 CTN196615:CTQ196683 DDJ196615:DDM196683 DNF196615:DNI196683 DXB196615:DXE196683 EGX196615:EHA196683 EQT196615:EQW196683 FAP196615:FAS196683 FKL196615:FKO196683 FUH196615:FUK196683 GED196615:GEG196683 GNZ196615:GOC196683 GXV196615:GXY196683 HHR196615:HHU196683 HRN196615:HRQ196683 IBJ196615:IBM196683 ILF196615:ILI196683 IVB196615:IVE196683 JEX196615:JFA196683 JOT196615:JOW196683 JYP196615:JYS196683 KIL196615:KIO196683 KSH196615:KSK196683 LCD196615:LCG196683 LLZ196615:LMC196683 LVV196615:LVY196683 MFR196615:MFU196683 MPN196615:MPQ196683 MZJ196615:MZM196683 NJF196615:NJI196683 NTB196615:NTE196683 OCX196615:ODA196683 OMT196615:OMW196683 OWP196615:OWS196683 PGL196615:PGO196683 PQH196615:PQK196683 QAD196615:QAG196683 QJZ196615:QKC196683 QTV196615:QTY196683 RDR196615:RDU196683 RNN196615:RNQ196683 RXJ196615:RXM196683 SHF196615:SHI196683 SRB196615:SRE196683 TAX196615:TBA196683 TKT196615:TKW196683 TUP196615:TUS196683 UEL196615:UEO196683 UOH196615:UOK196683 UYD196615:UYG196683 VHZ196615:VIC196683 VRV196615:VRY196683 WBR196615:WBU196683 WLN196615:WLQ196683 WVJ196615:WVM196683 B262151:E262219 IX262151:JA262219 ST262151:SW262219 ACP262151:ACS262219 AML262151:AMO262219 AWH262151:AWK262219 BGD262151:BGG262219 BPZ262151:BQC262219 BZV262151:BZY262219 CJR262151:CJU262219 CTN262151:CTQ262219 DDJ262151:DDM262219 DNF262151:DNI262219 DXB262151:DXE262219 EGX262151:EHA262219 EQT262151:EQW262219 FAP262151:FAS262219 FKL262151:FKO262219 FUH262151:FUK262219 GED262151:GEG262219 GNZ262151:GOC262219 GXV262151:GXY262219 HHR262151:HHU262219 HRN262151:HRQ262219 IBJ262151:IBM262219 ILF262151:ILI262219 IVB262151:IVE262219 JEX262151:JFA262219 JOT262151:JOW262219 JYP262151:JYS262219 KIL262151:KIO262219 KSH262151:KSK262219 LCD262151:LCG262219 LLZ262151:LMC262219 LVV262151:LVY262219 MFR262151:MFU262219 MPN262151:MPQ262219 MZJ262151:MZM262219 NJF262151:NJI262219 NTB262151:NTE262219 OCX262151:ODA262219 OMT262151:OMW262219 OWP262151:OWS262219 PGL262151:PGO262219 PQH262151:PQK262219 QAD262151:QAG262219 QJZ262151:QKC262219 QTV262151:QTY262219 RDR262151:RDU262219 RNN262151:RNQ262219 RXJ262151:RXM262219 SHF262151:SHI262219 SRB262151:SRE262219 TAX262151:TBA262219 TKT262151:TKW262219 TUP262151:TUS262219 UEL262151:UEO262219 UOH262151:UOK262219 UYD262151:UYG262219 VHZ262151:VIC262219 VRV262151:VRY262219 WBR262151:WBU262219 WLN262151:WLQ262219 WVJ262151:WVM262219 B327687:E327755 IX327687:JA327755 ST327687:SW327755 ACP327687:ACS327755 AML327687:AMO327755 AWH327687:AWK327755 BGD327687:BGG327755 BPZ327687:BQC327755 BZV327687:BZY327755 CJR327687:CJU327755 CTN327687:CTQ327755 DDJ327687:DDM327755 DNF327687:DNI327755 DXB327687:DXE327755 EGX327687:EHA327755 EQT327687:EQW327755 FAP327687:FAS327755 FKL327687:FKO327755 FUH327687:FUK327755 GED327687:GEG327755 GNZ327687:GOC327755 GXV327687:GXY327755 HHR327687:HHU327755 HRN327687:HRQ327755 IBJ327687:IBM327755 ILF327687:ILI327755 IVB327687:IVE327755 JEX327687:JFA327755 JOT327687:JOW327755 JYP327687:JYS327755 KIL327687:KIO327755 KSH327687:KSK327755 LCD327687:LCG327755 LLZ327687:LMC327755 LVV327687:LVY327755 MFR327687:MFU327755 MPN327687:MPQ327755 MZJ327687:MZM327755 NJF327687:NJI327755 NTB327687:NTE327755 OCX327687:ODA327755 OMT327687:OMW327755 OWP327687:OWS327755 PGL327687:PGO327755 PQH327687:PQK327755 QAD327687:QAG327755 QJZ327687:QKC327755 QTV327687:QTY327755 RDR327687:RDU327755 RNN327687:RNQ327755 RXJ327687:RXM327755 SHF327687:SHI327755 SRB327687:SRE327755 TAX327687:TBA327755 TKT327687:TKW327755 TUP327687:TUS327755 UEL327687:UEO327755 UOH327687:UOK327755 UYD327687:UYG327755 VHZ327687:VIC327755 VRV327687:VRY327755 WBR327687:WBU327755 WLN327687:WLQ327755 WVJ327687:WVM327755 B393223:E393291 IX393223:JA393291 ST393223:SW393291 ACP393223:ACS393291 AML393223:AMO393291 AWH393223:AWK393291 BGD393223:BGG393291 BPZ393223:BQC393291 BZV393223:BZY393291 CJR393223:CJU393291 CTN393223:CTQ393291 DDJ393223:DDM393291 DNF393223:DNI393291 DXB393223:DXE393291 EGX393223:EHA393291 EQT393223:EQW393291 FAP393223:FAS393291 FKL393223:FKO393291 FUH393223:FUK393291 GED393223:GEG393291 GNZ393223:GOC393291 GXV393223:GXY393291 HHR393223:HHU393291 HRN393223:HRQ393291 IBJ393223:IBM393291 ILF393223:ILI393291 IVB393223:IVE393291 JEX393223:JFA393291 JOT393223:JOW393291 JYP393223:JYS393291 KIL393223:KIO393291 KSH393223:KSK393291 LCD393223:LCG393291 LLZ393223:LMC393291 LVV393223:LVY393291 MFR393223:MFU393291 MPN393223:MPQ393291 MZJ393223:MZM393291 NJF393223:NJI393291 NTB393223:NTE393291 OCX393223:ODA393291 OMT393223:OMW393291 OWP393223:OWS393291 PGL393223:PGO393291 PQH393223:PQK393291 QAD393223:QAG393291 QJZ393223:QKC393291 QTV393223:QTY393291 RDR393223:RDU393291 RNN393223:RNQ393291 RXJ393223:RXM393291 SHF393223:SHI393291 SRB393223:SRE393291 TAX393223:TBA393291 TKT393223:TKW393291 TUP393223:TUS393291 UEL393223:UEO393291 UOH393223:UOK393291 UYD393223:UYG393291 VHZ393223:VIC393291 VRV393223:VRY393291 WBR393223:WBU393291 WLN393223:WLQ393291 WVJ393223:WVM393291 B458759:E458827 IX458759:JA458827 ST458759:SW458827 ACP458759:ACS458827 AML458759:AMO458827 AWH458759:AWK458827 BGD458759:BGG458827 BPZ458759:BQC458827 BZV458759:BZY458827 CJR458759:CJU458827 CTN458759:CTQ458827 DDJ458759:DDM458827 DNF458759:DNI458827 DXB458759:DXE458827 EGX458759:EHA458827 EQT458759:EQW458827 FAP458759:FAS458827 FKL458759:FKO458827 FUH458759:FUK458827 GED458759:GEG458827 GNZ458759:GOC458827 GXV458759:GXY458827 HHR458759:HHU458827 HRN458759:HRQ458827 IBJ458759:IBM458827 ILF458759:ILI458827 IVB458759:IVE458827 JEX458759:JFA458827 JOT458759:JOW458827 JYP458759:JYS458827 KIL458759:KIO458827 KSH458759:KSK458827 LCD458759:LCG458827 LLZ458759:LMC458827 LVV458759:LVY458827 MFR458759:MFU458827 MPN458759:MPQ458827 MZJ458759:MZM458827 NJF458759:NJI458827 NTB458759:NTE458827 OCX458759:ODA458827 OMT458759:OMW458827 OWP458759:OWS458827 PGL458759:PGO458827 PQH458759:PQK458827 QAD458759:QAG458827 QJZ458759:QKC458827 QTV458759:QTY458827 RDR458759:RDU458827 RNN458759:RNQ458827 RXJ458759:RXM458827 SHF458759:SHI458827 SRB458759:SRE458827 TAX458759:TBA458827 TKT458759:TKW458827 TUP458759:TUS458827 UEL458759:UEO458827 UOH458759:UOK458827 UYD458759:UYG458827 VHZ458759:VIC458827 VRV458759:VRY458827 WBR458759:WBU458827 WLN458759:WLQ458827 WVJ458759:WVM458827 B524295:E524363 IX524295:JA524363 ST524295:SW524363 ACP524295:ACS524363 AML524295:AMO524363 AWH524295:AWK524363 BGD524295:BGG524363 BPZ524295:BQC524363 BZV524295:BZY524363 CJR524295:CJU524363 CTN524295:CTQ524363 DDJ524295:DDM524363 DNF524295:DNI524363 DXB524295:DXE524363 EGX524295:EHA524363 EQT524295:EQW524363 FAP524295:FAS524363 FKL524295:FKO524363 FUH524295:FUK524363 GED524295:GEG524363 GNZ524295:GOC524363 GXV524295:GXY524363 HHR524295:HHU524363 HRN524295:HRQ524363 IBJ524295:IBM524363 ILF524295:ILI524363 IVB524295:IVE524363 JEX524295:JFA524363 JOT524295:JOW524363 JYP524295:JYS524363 KIL524295:KIO524363 KSH524295:KSK524363 LCD524295:LCG524363 LLZ524295:LMC524363 LVV524295:LVY524363 MFR524295:MFU524363 MPN524295:MPQ524363 MZJ524295:MZM524363 NJF524295:NJI524363 NTB524295:NTE524363 OCX524295:ODA524363 OMT524295:OMW524363 OWP524295:OWS524363 PGL524295:PGO524363 PQH524295:PQK524363 QAD524295:QAG524363 QJZ524295:QKC524363 QTV524295:QTY524363 RDR524295:RDU524363 RNN524295:RNQ524363 RXJ524295:RXM524363 SHF524295:SHI524363 SRB524295:SRE524363 TAX524295:TBA524363 TKT524295:TKW524363 TUP524295:TUS524363 UEL524295:UEO524363 UOH524295:UOK524363 UYD524295:UYG524363 VHZ524295:VIC524363 VRV524295:VRY524363 WBR524295:WBU524363 WLN524295:WLQ524363 WVJ524295:WVM524363 B589831:E589899 IX589831:JA589899 ST589831:SW589899 ACP589831:ACS589899 AML589831:AMO589899 AWH589831:AWK589899 BGD589831:BGG589899 BPZ589831:BQC589899 BZV589831:BZY589899 CJR589831:CJU589899 CTN589831:CTQ589899 DDJ589831:DDM589899 DNF589831:DNI589899 DXB589831:DXE589899 EGX589831:EHA589899 EQT589831:EQW589899 FAP589831:FAS589899 FKL589831:FKO589899 FUH589831:FUK589899 GED589831:GEG589899 GNZ589831:GOC589899 GXV589831:GXY589899 HHR589831:HHU589899 HRN589831:HRQ589899 IBJ589831:IBM589899 ILF589831:ILI589899 IVB589831:IVE589899 JEX589831:JFA589899 JOT589831:JOW589899 JYP589831:JYS589899 KIL589831:KIO589899 KSH589831:KSK589899 LCD589831:LCG589899 LLZ589831:LMC589899 LVV589831:LVY589899 MFR589831:MFU589899 MPN589831:MPQ589899 MZJ589831:MZM589899 NJF589831:NJI589899 NTB589831:NTE589899 OCX589831:ODA589899 OMT589831:OMW589899 OWP589831:OWS589899 PGL589831:PGO589899 PQH589831:PQK589899 QAD589831:QAG589899 QJZ589831:QKC589899 QTV589831:QTY589899 RDR589831:RDU589899 RNN589831:RNQ589899 RXJ589831:RXM589899 SHF589831:SHI589899 SRB589831:SRE589899 TAX589831:TBA589899 TKT589831:TKW589899 TUP589831:TUS589899 UEL589831:UEO589899 UOH589831:UOK589899 UYD589831:UYG589899 VHZ589831:VIC589899 VRV589831:VRY589899 WBR589831:WBU589899 WLN589831:WLQ589899 WVJ589831:WVM589899 B655367:E655435 IX655367:JA655435 ST655367:SW655435 ACP655367:ACS655435 AML655367:AMO655435 AWH655367:AWK655435 BGD655367:BGG655435 BPZ655367:BQC655435 BZV655367:BZY655435 CJR655367:CJU655435 CTN655367:CTQ655435 DDJ655367:DDM655435 DNF655367:DNI655435 DXB655367:DXE655435 EGX655367:EHA655435 EQT655367:EQW655435 FAP655367:FAS655435 FKL655367:FKO655435 FUH655367:FUK655435 GED655367:GEG655435 GNZ655367:GOC655435 GXV655367:GXY655435 HHR655367:HHU655435 HRN655367:HRQ655435 IBJ655367:IBM655435 ILF655367:ILI655435 IVB655367:IVE655435 JEX655367:JFA655435 JOT655367:JOW655435 JYP655367:JYS655435 KIL655367:KIO655435 KSH655367:KSK655435 LCD655367:LCG655435 LLZ655367:LMC655435 LVV655367:LVY655435 MFR655367:MFU655435 MPN655367:MPQ655435 MZJ655367:MZM655435 NJF655367:NJI655435 NTB655367:NTE655435 OCX655367:ODA655435 OMT655367:OMW655435 OWP655367:OWS655435 PGL655367:PGO655435 PQH655367:PQK655435 QAD655367:QAG655435 QJZ655367:QKC655435 QTV655367:QTY655435 RDR655367:RDU655435 RNN655367:RNQ655435 RXJ655367:RXM655435 SHF655367:SHI655435 SRB655367:SRE655435 TAX655367:TBA655435 TKT655367:TKW655435 TUP655367:TUS655435 UEL655367:UEO655435 UOH655367:UOK655435 UYD655367:UYG655435 VHZ655367:VIC655435 VRV655367:VRY655435 WBR655367:WBU655435 WLN655367:WLQ655435 WVJ655367:WVM655435 B720903:E720971 IX720903:JA720971 ST720903:SW720971 ACP720903:ACS720971 AML720903:AMO720971 AWH720903:AWK720971 BGD720903:BGG720971 BPZ720903:BQC720971 BZV720903:BZY720971 CJR720903:CJU720971 CTN720903:CTQ720971 DDJ720903:DDM720971 DNF720903:DNI720971 DXB720903:DXE720971 EGX720903:EHA720971 EQT720903:EQW720971 FAP720903:FAS720971 FKL720903:FKO720971 FUH720903:FUK720971 GED720903:GEG720971 GNZ720903:GOC720971 GXV720903:GXY720971 HHR720903:HHU720971 HRN720903:HRQ720971 IBJ720903:IBM720971 ILF720903:ILI720971 IVB720903:IVE720971 JEX720903:JFA720971 JOT720903:JOW720971 JYP720903:JYS720971 KIL720903:KIO720971 KSH720903:KSK720971 LCD720903:LCG720971 LLZ720903:LMC720971 LVV720903:LVY720971 MFR720903:MFU720971 MPN720903:MPQ720971 MZJ720903:MZM720971 NJF720903:NJI720971 NTB720903:NTE720971 OCX720903:ODA720971 OMT720903:OMW720971 OWP720903:OWS720971 PGL720903:PGO720971 PQH720903:PQK720971 QAD720903:QAG720971 QJZ720903:QKC720971 QTV720903:QTY720971 RDR720903:RDU720971 RNN720903:RNQ720971 RXJ720903:RXM720971 SHF720903:SHI720971 SRB720903:SRE720971 TAX720903:TBA720971 TKT720903:TKW720971 TUP720903:TUS720971 UEL720903:UEO720971 UOH720903:UOK720971 UYD720903:UYG720971 VHZ720903:VIC720971 VRV720903:VRY720971 WBR720903:WBU720971 WLN720903:WLQ720971 WVJ720903:WVM720971 B786439:E786507 IX786439:JA786507 ST786439:SW786507 ACP786439:ACS786507 AML786439:AMO786507 AWH786439:AWK786507 BGD786439:BGG786507 BPZ786439:BQC786507 BZV786439:BZY786507 CJR786439:CJU786507 CTN786439:CTQ786507 DDJ786439:DDM786507 DNF786439:DNI786507 DXB786439:DXE786507 EGX786439:EHA786507 EQT786439:EQW786507 FAP786439:FAS786507 FKL786439:FKO786507 FUH786439:FUK786507 GED786439:GEG786507 GNZ786439:GOC786507 GXV786439:GXY786507 HHR786439:HHU786507 HRN786439:HRQ786507 IBJ786439:IBM786507 ILF786439:ILI786507 IVB786439:IVE786507 JEX786439:JFA786507 JOT786439:JOW786507 JYP786439:JYS786507 KIL786439:KIO786507 KSH786439:KSK786507 LCD786439:LCG786507 LLZ786439:LMC786507 LVV786439:LVY786507 MFR786439:MFU786507 MPN786439:MPQ786507 MZJ786439:MZM786507 NJF786439:NJI786507 NTB786439:NTE786507 OCX786439:ODA786507 OMT786439:OMW786507 OWP786439:OWS786507 PGL786439:PGO786507 PQH786439:PQK786507 QAD786439:QAG786507 QJZ786439:QKC786507 QTV786439:QTY786507 RDR786439:RDU786507 RNN786439:RNQ786507 RXJ786439:RXM786507 SHF786439:SHI786507 SRB786439:SRE786507 TAX786439:TBA786507 TKT786439:TKW786507 TUP786439:TUS786507 UEL786439:UEO786507 UOH786439:UOK786507 UYD786439:UYG786507 VHZ786439:VIC786507 VRV786439:VRY786507 WBR786439:WBU786507 WLN786439:WLQ786507 WVJ786439:WVM786507 B851975:E852043 IX851975:JA852043 ST851975:SW852043 ACP851975:ACS852043 AML851975:AMO852043 AWH851975:AWK852043 BGD851975:BGG852043 BPZ851975:BQC852043 BZV851975:BZY852043 CJR851975:CJU852043 CTN851975:CTQ852043 DDJ851975:DDM852043 DNF851975:DNI852043 DXB851975:DXE852043 EGX851975:EHA852043 EQT851975:EQW852043 FAP851975:FAS852043 FKL851975:FKO852043 FUH851975:FUK852043 GED851975:GEG852043 GNZ851975:GOC852043 GXV851975:GXY852043 HHR851975:HHU852043 HRN851975:HRQ852043 IBJ851975:IBM852043 ILF851975:ILI852043 IVB851975:IVE852043 JEX851975:JFA852043 JOT851975:JOW852043 JYP851975:JYS852043 KIL851975:KIO852043 KSH851975:KSK852043 LCD851975:LCG852043 LLZ851975:LMC852043 LVV851975:LVY852043 MFR851975:MFU852043 MPN851975:MPQ852043 MZJ851975:MZM852043 NJF851975:NJI852043 NTB851975:NTE852043 OCX851975:ODA852043 OMT851975:OMW852043 OWP851975:OWS852043 PGL851975:PGO852043 PQH851975:PQK852043 QAD851975:QAG852043 QJZ851975:QKC852043 QTV851975:QTY852043 RDR851975:RDU852043 RNN851975:RNQ852043 RXJ851975:RXM852043 SHF851975:SHI852043 SRB851975:SRE852043 TAX851975:TBA852043 TKT851975:TKW852043 TUP851975:TUS852043 UEL851975:UEO852043 UOH851975:UOK852043 UYD851975:UYG852043 VHZ851975:VIC852043 VRV851975:VRY852043 WBR851975:WBU852043 WLN851975:WLQ852043 WVJ851975:WVM852043 B917511:E917579 IX917511:JA917579 ST917511:SW917579 ACP917511:ACS917579 AML917511:AMO917579 AWH917511:AWK917579 BGD917511:BGG917579 BPZ917511:BQC917579 BZV917511:BZY917579 CJR917511:CJU917579 CTN917511:CTQ917579 DDJ917511:DDM917579 DNF917511:DNI917579 DXB917511:DXE917579 EGX917511:EHA917579 EQT917511:EQW917579 FAP917511:FAS917579 FKL917511:FKO917579 FUH917511:FUK917579 GED917511:GEG917579 GNZ917511:GOC917579 GXV917511:GXY917579 HHR917511:HHU917579 HRN917511:HRQ917579 IBJ917511:IBM917579 ILF917511:ILI917579 IVB917511:IVE917579 JEX917511:JFA917579 JOT917511:JOW917579 JYP917511:JYS917579 KIL917511:KIO917579 KSH917511:KSK917579 LCD917511:LCG917579 LLZ917511:LMC917579 LVV917511:LVY917579 MFR917511:MFU917579 MPN917511:MPQ917579 MZJ917511:MZM917579 NJF917511:NJI917579 NTB917511:NTE917579 OCX917511:ODA917579 OMT917511:OMW917579 OWP917511:OWS917579 PGL917511:PGO917579 PQH917511:PQK917579 QAD917511:QAG917579 QJZ917511:QKC917579 QTV917511:QTY917579 RDR917511:RDU917579 RNN917511:RNQ917579 RXJ917511:RXM917579 SHF917511:SHI917579 SRB917511:SRE917579 TAX917511:TBA917579 TKT917511:TKW917579 TUP917511:TUS917579 UEL917511:UEO917579 UOH917511:UOK917579 UYD917511:UYG917579 VHZ917511:VIC917579 VRV917511:VRY917579 WBR917511:WBU917579 WLN917511:WLQ917579 WVJ917511:WVM917579 B983047:E983115 IX983047:JA983115 ST983047:SW983115 ACP983047:ACS983115 AML983047:AMO983115 AWH983047:AWK983115 BGD983047:BGG983115 BPZ983047:BQC983115 BZV983047:BZY983115 CJR983047:CJU983115 CTN983047:CTQ983115 DDJ983047:DDM983115 DNF983047:DNI983115 DXB983047:DXE983115 EGX983047:EHA983115 EQT983047:EQW983115 FAP983047:FAS983115 FKL983047:FKO983115 FUH983047:FUK983115 GED983047:GEG983115 GNZ983047:GOC983115 GXV983047:GXY983115 HHR983047:HHU983115 HRN983047:HRQ983115 IBJ983047:IBM983115 ILF983047:ILI983115 IVB983047:IVE983115 JEX983047:JFA983115 JOT983047:JOW983115 JYP983047:JYS983115 KIL983047:KIO983115 KSH983047:KSK983115 LCD983047:LCG983115 LLZ983047:LMC983115 LVV983047:LVY983115 MFR983047:MFU983115 MPN983047:MPQ983115 MZJ983047:MZM983115 NJF983047:NJI983115 NTB983047:NTE983115 OCX983047:ODA983115 OMT983047:OMW983115 OWP983047:OWS983115 PGL983047:PGO983115 PQH983047:PQK983115 QAD983047:QAG983115 QJZ983047:QKC983115 QTV983047:QTY983115 RDR983047:RDU983115 RNN983047:RNQ983115 RXJ983047:RXM983115 SHF983047:SHI983115 SRB983047:SRE983115 TAX983047:TBA983115 TKT983047:TKW983115 TUP983047:TUS983115 UEL983047:UEO983115 UOH983047:UOK983115 UYD983047:UYG983115 VHZ983047:VIC983115 VRV983047:VRY983115 WBR983047:WBU983115 WLN983047:WLQ983115 WVJ983047:WVM983115 T9 S13:S16 S18:S21 S8:S11" xr:uid="{AC9CBC7E-D3BC-473E-B09E-6C3E8434B58C}">
      <formula1>0</formula1>
      <formula2>0</formula2>
    </dataValidation>
  </dataValidations>
  <pageMargins left="0.7" right="0.7" top="0.75" bottom="0.75" header="0.51" footer="0.51"/>
  <pageSetup paperSize="9" orientation="portrait" horizontalDpi="300" verticalDpi="300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2B96-B91F-4455-B87A-C5DFD8B5F873}">
  <sheetPr codeName="Planilha4">
    <tabColor theme="4" tint="-0.499984740745262"/>
  </sheetPr>
  <dimension ref="A1:W209"/>
  <sheetViews>
    <sheetView topLeftCell="A4" zoomScale="90" workbookViewId="0">
      <selection activeCell="F8" sqref="F8:G9"/>
    </sheetView>
  </sheetViews>
  <sheetFormatPr defaultRowHeight="11.25"/>
  <cols>
    <col min="1" max="1" width="7.28515625" style="2" bestFit="1" customWidth="1"/>
    <col min="2" max="2" width="52.140625" style="2" customWidth="1"/>
    <col min="3" max="5" width="14.140625" style="2" customWidth="1"/>
    <col min="6" max="6" width="18.42578125" style="2" bestFit="1" customWidth="1"/>
    <col min="7" max="7" width="12.85546875" style="2" bestFit="1" customWidth="1"/>
    <col min="8" max="8" width="21" style="2" bestFit="1" customWidth="1"/>
    <col min="9" max="9" width="23.85546875" style="2" customWidth="1"/>
    <col min="10" max="10" width="17.28515625" style="2" bestFit="1" customWidth="1"/>
    <col min="11" max="14" width="15.5703125" style="2" customWidth="1"/>
    <col min="15" max="15" width="24.28515625" style="2" bestFit="1" customWidth="1"/>
    <col min="16" max="16" width="15.5703125" style="2" customWidth="1"/>
    <col min="17" max="19" width="17" style="2" customWidth="1"/>
    <col min="20" max="21" width="16.85546875" style="2" customWidth="1"/>
    <col min="22" max="22" width="22.7109375" style="2" bestFit="1" customWidth="1"/>
    <col min="23" max="23" width="13.140625" style="2" bestFit="1" customWidth="1"/>
    <col min="24" max="256" width="9.140625" style="2"/>
    <col min="257" max="257" width="10" style="2" bestFit="1" customWidth="1"/>
    <col min="258" max="258" width="35" style="2" bestFit="1" customWidth="1"/>
    <col min="259" max="261" width="14.140625" style="2" customWidth="1"/>
    <col min="262" max="262" width="18.42578125" style="2" bestFit="1" customWidth="1"/>
    <col min="263" max="263" width="18.42578125" style="2" customWidth="1"/>
    <col min="264" max="264" width="17.5703125" style="2" customWidth="1"/>
    <col min="265" max="265" width="23.85546875" style="2" customWidth="1"/>
    <col min="266" max="266" width="17.28515625" style="2" bestFit="1" customWidth="1"/>
    <col min="267" max="270" width="15.5703125" style="2" customWidth="1"/>
    <col min="271" max="271" width="24.28515625" style="2" bestFit="1" customWidth="1"/>
    <col min="272" max="272" width="15.5703125" style="2" customWidth="1"/>
    <col min="273" max="275" width="17" style="2" customWidth="1"/>
    <col min="276" max="277" width="16.85546875" style="2" customWidth="1"/>
    <col min="278" max="278" width="22.7109375" style="2" bestFit="1" customWidth="1"/>
    <col min="279" max="279" width="13.140625" style="2" bestFit="1" customWidth="1"/>
    <col min="280" max="512" width="9.140625" style="2"/>
    <col min="513" max="513" width="10" style="2" bestFit="1" customWidth="1"/>
    <col min="514" max="514" width="35" style="2" bestFit="1" customWidth="1"/>
    <col min="515" max="517" width="14.140625" style="2" customWidth="1"/>
    <col min="518" max="518" width="18.42578125" style="2" bestFit="1" customWidth="1"/>
    <col min="519" max="519" width="18.42578125" style="2" customWidth="1"/>
    <col min="520" max="520" width="17.5703125" style="2" customWidth="1"/>
    <col min="521" max="521" width="23.85546875" style="2" customWidth="1"/>
    <col min="522" max="522" width="17.28515625" style="2" bestFit="1" customWidth="1"/>
    <col min="523" max="526" width="15.5703125" style="2" customWidth="1"/>
    <col min="527" max="527" width="24.28515625" style="2" bestFit="1" customWidth="1"/>
    <col min="528" max="528" width="15.5703125" style="2" customWidth="1"/>
    <col min="529" max="531" width="17" style="2" customWidth="1"/>
    <col min="532" max="533" width="16.85546875" style="2" customWidth="1"/>
    <col min="534" max="534" width="22.7109375" style="2" bestFit="1" customWidth="1"/>
    <col min="535" max="535" width="13.140625" style="2" bestFit="1" customWidth="1"/>
    <col min="536" max="768" width="9.140625" style="2"/>
    <col min="769" max="769" width="10" style="2" bestFit="1" customWidth="1"/>
    <col min="770" max="770" width="35" style="2" bestFit="1" customWidth="1"/>
    <col min="771" max="773" width="14.140625" style="2" customWidth="1"/>
    <col min="774" max="774" width="18.42578125" style="2" bestFit="1" customWidth="1"/>
    <col min="775" max="775" width="18.42578125" style="2" customWidth="1"/>
    <col min="776" max="776" width="17.5703125" style="2" customWidth="1"/>
    <col min="777" max="777" width="23.85546875" style="2" customWidth="1"/>
    <col min="778" max="778" width="17.28515625" style="2" bestFit="1" customWidth="1"/>
    <col min="779" max="782" width="15.5703125" style="2" customWidth="1"/>
    <col min="783" max="783" width="24.28515625" style="2" bestFit="1" customWidth="1"/>
    <col min="784" max="784" width="15.5703125" style="2" customWidth="1"/>
    <col min="785" max="787" width="17" style="2" customWidth="1"/>
    <col min="788" max="789" width="16.85546875" style="2" customWidth="1"/>
    <col min="790" max="790" width="22.7109375" style="2" bestFit="1" customWidth="1"/>
    <col min="791" max="791" width="13.140625" style="2" bestFit="1" customWidth="1"/>
    <col min="792" max="1024" width="9.140625" style="2"/>
    <col min="1025" max="1025" width="10" style="2" bestFit="1" customWidth="1"/>
    <col min="1026" max="1026" width="35" style="2" bestFit="1" customWidth="1"/>
    <col min="1027" max="1029" width="14.140625" style="2" customWidth="1"/>
    <col min="1030" max="1030" width="18.42578125" style="2" bestFit="1" customWidth="1"/>
    <col min="1031" max="1031" width="18.42578125" style="2" customWidth="1"/>
    <col min="1032" max="1032" width="17.5703125" style="2" customWidth="1"/>
    <col min="1033" max="1033" width="23.85546875" style="2" customWidth="1"/>
    <col min="1034" max="1034" width="17.28515625" style="2" bestFit="1" customWidth="1"/>
    <col min="1035" max="1038" width="15.5703125" style="2" customWidth="1"/>
    <col min="1039" max="1039" width="24.28515625" style="2" bestFit="1" customWidth="1"/>
    <col min="1040" max="1040" width="15.5703125" style="2" customWidth="1"/>
    <col min="1041" max="1043" width="17" style="2" customWidth="1"/>
    <col min="1044" max="1045" width="16.85546875" style="2" customWidth="1"/>
    <col min="1046" max="1046" width="22.7109375" style="2" bestFit="1" customWidth="1"/>
    <col min="1047" max="1047" width="13.140625" style="2" bestFit="1" customWidth="1"/>
    <col min="1048" max="1280" width="9.140625" style="2"/>
    <col min="1281" max="1281" width="10" style="2" bestFit="1" customWidth="1"/>
    <col min="1282" max="1282" width="35" style="2" bestFit="1" customWidth="1"/>
    <col min="1283" max="1285" width="14.140625" style="2" customWidth="1"/>
    <col min="1286" max="1286" width="18.42578125" style="2" bestFit="1" customWidth="1"/>
    <col min="1287" max="1287" width="18.42578125" style="2" customWidth="1"/>
    <col min="1288" max="1288" width="17.5703125" style="2" customWidth="1"/>
    <col min="1289" max="1289" width="23.85546875" style="2" customWidth="1"/>
    <col min="1290" max="1290" width="17.28515625" style="2" bestFit="1" customWidth="1"/>
    <col min="1291" max="1294" width="15.5703125" style="2" customWidth="1"/>
    <col min="1295" max="1295" width="24.28515625" style="2" bestFit="1" customWidth="1"/>
    <col min="1296" max="1296" width="15.5703125" style="2" customWidth="1"/>
    <col min="1297" max="1299" width="17" style="2" customWidth="1"/>
    <col min="1300" max="1301" width="16.85546875" style="2" customWidth="1"/>
    <col min="1302" max="1302" width="22.7109375" style="2" bestFit="1" customWidth="1"/>
    <col min="1303" max="1303" width="13.140625" style="2" bestFit="1" customWidth="1"/>
    <col min="1304" max="1536" width="9.140625" style="2"/>
    <col min="1537" max="1537" width="10" style="2" bestFit="1" customWidth="1"/>
    <col min="1538" max="1538" width="35" style="2" bestFit="1" customWidth="1"/>
    <col min="1539" max="1541" width="14.140625" style="2" customWidth="1"/>
    <col min="1542" max="1542" width="18.42578125" style="2" bestFit="1" customWidth="1"/>
    <col min="1543" max="1543" width="18.42578125" style="2" customWidth="1"/>
    <col min="1544" max="1544" width="17.5703125" style="2" customWidth="1"/>
    <col min="1545" max="1545" width="23.85546875" style="2" customWidth="1"/>
    <col min="1546" max="1546" width="17.28515625" style="2" bestFit="1" customWidth="1"/>
    <col min="1547" max="1550" width="15.5703125" style="2" customWidth="1"/>
    <col min="1551" max="1551" width="24.28515625" style="2" bestFit="1" customWidth="1"/>
    <col min="1552" max="1552" width="15.5703125" style="2" customWidth="1"/>
    <col min="1553" max="1555" width="17" style="2" customWidth="1"/>
    <col min="1556" max="1557" width="16.85546875" style="2" customWidth="1"/>
    <col min="1558" max="1558" width="22.7109375" style="2" bestFit="1" customWidth="1"/>
    <col min="1559" max="1559" width="13.140625" style="2" bestFit="1" customWidth="1"/>
    <col min="1560" max="1792" width="9.140625" style="2"/>
    <col min="1793" max="1793" width="10" style="2" bestFit="1" customWidth="1"/>
    <col min="1794" max="1794" width="35" style="2" bestFit="1" customWidth="1"/>
    <col min="1795" max="1797" width="14.140625" style="2" customWidth="1"/>
    <col min="1798" max="1798" width="18.42578125" style="2" bestFit="1" customWidth="1"/>
    <col min="1799" max="1799" width="18.42578125" style="2" customWidth="1"/>
    <col min="1800" max="1800" width="17.5703125" style="2" customWidth="1"/>
    <col min="1801" max="1801" width="23.85546875" style="2" customWidth="1"/>
    <col min="1802" max="1802" width="17.28515625" style="2" bestFit="1" customWidth="1"/>
    <col min="1803" max="1806" width="15.5703125" style="2" customWidth="1"/>
    <col min="1807" max="1807" width="24.28515625" style="2" bestFit="1" customWidth="1"/>
    <col min="1808" max="1808" width="15.5703125" style="2" customWidth="1"/>
    <col min="1809" max="1811" width="17" style="2" customWidth="1"/>
    <col min="1812" max="1813" width="16.85546875" style="2" customWidth="1"/>
    <col min="1814" max="1814" width="22.7109375" style="2" bestFit="1" customWidth="1"/>
    <col min="1815" max="1815" width="13.140625" style="2" bestFit="1" customWidth="1"/>
    <col min="1816" max="2048" width="9.140625" style="2"/>
    <col min="2049" max="2049" width="10" style="2" bestFit="1" customWidth="1"/>
    <col min="2050" max="2050" width="35" style="2" bestFit="1" customWidth="1"/>
    <col min="2051" max="2053" width="14.140625" style="2" customWidth="1"/>
    <col min="2054" max="2054" width="18.42578125" style="2" bestFit="1" customWidth="1"/>
    <col min="2055" max="2055" width="18.42578125" style="2" customWidth="1"/>
    <col min="2056" max="2056" width="17.5703125" style="2" customWidth="1"/>
    <col min="2057" max="2057" width="23.85546875" style="2" customWidth="1"/>
    <col min="2058" max="2058" width="17.28515625" style="2" bestFit="1" customWidth="1"/>
    <col min="2059" max="2062" width="15.5703125" style="2" customWidth="1"/>
    <col min="2063" max="2063" width="24.28515625" style="2" bestFit="1" customWidth="1"/>
    <col min="2064" max="2064" width="15.5703125" style="2" customWidth="1"/>
    <col min="2065" max="2067" width="17" style="2" customWidth="1"/>
    <col min="2068" max="2069" width="16.85546875" style="2" customWidth="1"/>
    <col min="2070" max="2070" width="22.7109375" style="2" bestFit="1" customWidth="1"/>
    <col min="2071" max="2071" width="13.140625" style="2" bestFit="1" customWidth="1"/>
    <col min="2072" max="2304" width="9.140625" style="2"/>
    <col min="2305" max="2305" width="10" style="2" bestFit="1" customWidth="1"/>
    <col min="2306" max="2306" width="35" style="2" bestFit="1" customWidth="1"/>
    <col min="2307" max="2309" width="14.140625" style="2" customWidth="1"/>
    <col min="2310" max="2310" width="18.42578125" style="2" bestFit="1" customWidth="1"/>
    <col min="2311" max="2311" width="18.42578125" style="2" customWidth="1"/>
    <col min="2312" max="2312" width="17.5703125" style="2" customWidth="1"/>
    <col min="2313" max="2313" width="23.85546875" style="2" customWidth="1"/>
    <col min="2314" max="2314" width="17.28515625" style="2" bestFit="1" customWidth="1"/>
    <col min="2315" max="2318" width="15.5703125" style="2" customWidth="1"/>
    <col min="2319" max="2319" width="24.28515625" style="2" bestFit="1" customWidth="1"/>
    <col min="2320" max="2320" width="15.5703125" style="2" customWidth="1"/>
    <col min="2321" max="2323" width="17" style="2" customWidth="1"/>
    <col min="2324" max="2325" width="16.85546875" style="2" customWidth="1"/>
    <col min="2326" max="2326" width="22.7109375" style="2" bestFit="1" customWidth="1"/>
    <col min="2327" max="2327" width="13.140625" style="2" bestFit="1" customWidth="1"/>
    <col min="2328" max="2560" width="9.140625" style="2"/>
    <col min="2561" max="2561" width="10" style="2" bestFit="1" customWidth="1"/>
    <col min="2562" max="2562" width="35" style="2" bestFit="1" customWidth="1"/>
    <col min="2563" max="2565" width="14.140625" style="2" customWidth="1"/>
    <col min="2566" max="2566" width="18.42578125" style="2" bestFit="1" customWidth="1"/>
    <col min="2567" max="2567" width="18.42578125" style="2" customWidth="1"/>
    <col min="2568" max="2568" width="17.5703125" style="2" customWidth="1"/>
    <col min="2569" max="2569" width="23.85546875" style="2" customWidth="1"/>
    <col min="2570" max="2570" width="17.28515625" style="2" bestFit="1" customWidth="1"/>
    <col min="2571" max="2574" width="15.5703125" style="2" customWidth="1"/>
    <col min="2575" max="2575" width="24.28515625" style="2" bestFit="1" customWidth="1"/>
    <col min="2576" max="2576" width="15.5703125" style="2" customWidth="1"/>
    <col min="2577" max="2579" width="17" style="2" customWidth="1"/>
    <col min="2580" max="2581" width="16.85546875" style="2" customWidth="1"/>
    <col min="2582" max="2582" width="22.7109375" style="2" bestFit="1" customWidth="1"/>
    <col min="2583" max="2583" width="13.140625" style="2" bestFit="1" customWidth="1"/>
    <col min="2584" max="2816" width="9.140625" style="2"/>
    <col min="2817" max="2817" width="10" style="2" bestFit="1" customWidth="1"/>
    <col min="2818" max="2818" width="35" style="2" bestFit="1" customWidth="1"/>
    <col min="2819" max="2821" width="14.140625" style="2" customWidth="1"/>
    <col min="2822" max="2822" width="18.42578125" style="2" bestFit="1" customWidth="1"/>
    <col min="2823" max="2823" width="18.42578125" style="2" customWidth="1"/>
    <col min="2824" max="2824" width="17.5703125" style="2" customWidth="1"/>
    <col min="2825" max="2825" width="23.85546875" style="2" customWidth="1"/>
    <col min="2826" max="2826" width="17.28515625" style="2" bestFit="1" customWidth="1"/>
    <col min="2827" max="2830" width="15.5703125" style="2" customWidth="1"/>
    <col min="2831" max="2831" width="24.28515625" style="2" bestFit="1" customWidth="1"/>
    <col min="2832" max="2832" width="15.5703125" style="2" customWidth="1"/>
    <col min="2833" max="2835" width="17" style="2" customWidth="1"/>
    <col min="2836" max="2837" width="16.85546875" style="2" customWidth="1"/>
    <col min="2838" max="2838" width="22.7109375" style="2" bestFit="1" customWidth="1"/>
    <col min="2839" max="2839" width="13.140625" style="2" bestFit="1" customWidth="1"/>
    <col min="2840" max="3072" width="9.140625" style="2"/>
    <col min="3073" max="3073" width="10" style="2" bestFit="1" customWidth="1"/>
    <col min="3074" max="3074" width="35" style="2" bestFit="1" customWidth="1"/>
    <col min="3075" max="3077" width="14.140625" style="2" customWidth="1"/>
    <col min="3078" max="3078" width="18.42578125" style="2" bestFit="1" customWidth="1"/>
    <col min="3079" max="3079" width="18.42578125" style="2" customWidth="1"/>
    <col min="3080" max="3080" width="17.5703125" style="2" customWidth="1"/>
    <col min="3081" max="3081" width="23.85546875" style="2" customWidth="1"/>
    <col min="3082" max="3082" width="17.28515625" style="2" bestFit="1" customWidth="1"/>
    <col min="3083" max="3086" width="15.5703125" style="2" customWidth="1"/>
    <col min="3087" max="3087" width="24.28515625" style="2" bestFit="1" customWidth="1"/>
    <col min="3088" max="3088" width="15.5703125" style="2" customWidth="1"/>
    <col min="3089" max="3091" width="17" style="2" customWidth="1"/>
    <col min="3092" max="3093" width="16.85546875" style="2" customWidth="1"/>
    <col min="3094" max="3094" width="22.7109375" style="2" bestFit="1" customWidth="1"/>
    <col min="3095" max="3095" width="13.140625" style="2" bestFit="1" customWidth="1"/>
    <col min="3096" max="3328" width="9.140625" style="2"/>
    <col min="3329" max="3329" width="10" style="2" bestFit="1" customWidth="1"/>
    <col min="3330" max="3330" width="35" style="2" bestFit="1" customWidth="1"/>
    <col min="3331" max="3333" width="14.140625" style="2" customWidth="1"/>
    <col min="3334" max="3334" width="18.42578125" style="2" bestFit="1" customWidth="1"/>
    <col min="3335" max="3335" width="18.42578125" style="2" customWidth="1"/>
    <col min="3336" max="3336" width="17.5703125" style="2" customWidth="1"/>
    <col min="3337" max="3337" width="23.85546875" style="2" customWidth="1"/>
    <col min="3338" max="3338" width="17.28515625" style="2" bestFit="1" customWidth="1"/>
    <col min="3339" max="3342" width="15.5703125" style="2" customWidth="1"/>
    <col min="3343" max="3343" width="24.28515625" style="2" bestFit="1" customWidth="1"/>
    <col min="3344" max="3344" width="15.5703125" style="2" customWidth="1"/>
    <col min="3345" max="3347" width="17" style="2" customWidth="1"/>
    <col min="3348" max="3349" width="16.85546875" style="2" customWidth="1"/>
    <col min="3350" max="3350" width="22.7109375" style="2" bestFit="1" customWidth="1"/>
    <col min="3351" max="3351" width="13.140625" style="2" bestFit="1" customWidth="1"/>
    <col min="3352" max="3584" width="9.140625" style="2"/>
    <col min="3585" max="3585" width="10" style="2" bestFit="1" customWidth="1"/>
    <col min="3586" max="3586" width="35" style="2" bestFit="1" customWidth="1"/>
    <col min="3587" max="3589" width="14.140625" style="2" customWidth="1"/>
    <col min="3590" max="3590" width="18.42578125" style="2" bestFit="1" customWidth="1"/>
    <col min="3591" max="3591" width="18.42578125" style="2" customWidth="1"/>
    <col min="3592" max="3592" width="17.5703125" style="2" customWidth="1"/>
    <col min="3593" max="3593" width="23.85546875" style="2" customWidth="1"/>
    <col min="3594" max="3594" width="17.28515625" style="2" bestFit="1" customWidth="1"/>
    <col min="3595" max="3598" width="15.5703125" style="2" customWidth="1"/>
    <col min="3599" max="3599" width="24.28515625" style="2" bestFit="1" customWidth="1"/>
    <col min="3600" max="3600" width="15.5703125" style="2" customWidth="1"/>
    <col min="3601" max="3603" width="17" style="2" customWidth="1"/>
    <col min="3604" max="3605" width="16.85546875" style="2" customWidth="1"/>
    <col min="3606" max="3606" width="22.7109375" style="2" bestFit="1" customWidth="1"/>
    <col min="3607" max="3607" width="13.140625" style="2" bestFit="1" customWidth="1"/>
    <col min="3608" max="3840" width="9.140625" style="2"/>
    <col min="3841" max="3841" width="10" style="2" bestFit="1" customWidth="1"/>
    <col min="3842" max="3842" width="35" style="2" bestFit="1" customWidth="1"/>
    <col min="3843" max="3845" width="14.140625" style="2" customWidth="1"/>
    <col min="3846" max="3846" width="18.42578125" style="2" bestFit="1" customWidth="1"/>
    <col min="3847" max="3847" width="18.42578125" style="2" customWidth="1"/>
    <col min="3848" max="3848" width="17.5703125" style="2" customWidth="1"/>
    <col min="3849" max="3849" width="23.85546875" style="2" customWidth="1"/>
    <col min="3850" max="3850" width="17.28515625" style="2" bestFit="1" customWidth="1"/>
    <col min="3851" max="3854" width="15.5703125" style="2" customWidth="1"/>
    <col min="3855" max="3855" width="24.28515625" style="2" bestFit="1" customWidth="1"/>
    <col min="3856" max="3856" width="15.5703125" style="2" customWidth="1"/>
    <col min="3857" max="3859" width="17" style="2" customWidth="1"/>
    <col min="3860" max="3861" width="16.85546875" style="2" customWidth="1"/>
    <col min="3862" max="3862" width="22.7109375" style="2" bestFit="1" customWidth="1"/>
    <col min="3863" max="3863" width="13.140625" style="2" bestFit="1" customWidth="1"/>
    <col min="3864" max="4096" width="9.140625" style="2"/>
    <col min="4097" max="4097" width="10" style="2" bestFit="1" customWidth="1"/>
    <col min="4098" max="4098" width="35" style="2" bestFit="1" customWidth="1"/>
    <col min="4099" max="4101" width="14.140625" style="2" customWidth="1"/>
    <col min="4102" max="4102" width="18.42578125" style="2" bestFit="1" customWidth="1"/>
    <col min="4103" max="4103" width="18.42578125" style="2" customWidth="1"/>
    <col min="4104" max="4104" width="17.5703125" style="2" customWidth="1"/>
    <col min="4105" max="4105" width="23.85546875" style="2" customWidth="1"/>
    <col min="4106" max="4106" width="17.28515625" style="2" bestFit="1" customWidth="1"/>
    <col min="4107" max="4110" width="15.5703125" style="2" customWidth="1"/>
    <col min="4111" max="4111" width="24.28515625" style="2" bestFit="1" customWidth="1"/>
    <col min="4112" max="4112" width="15.5703125" style="2" customWidth="1"/>
    <col min="4113" max="4115" width="17" style="2" customWidth="1"/>
    <col min="4116" max="4117" width="16.85546875" style="2" customWidth="1"/>
    <col min="4118" max="4118" width="22.7109375" style="2" bestFit="1" customWidth="1"/>
    <col min="4119" max="4119" width="13.140625" style="2" bestFit="1" customWidth="1"/>
    <col min="4120" max="4352" width="9.140625" style="2"/>
    <col min="4353" max="4353" width="10" style="2" bestFit="1" customWidth="1"/>
    <col min="4354" max="4354" width="35" style="2" bestFit="1" customWidth="1"/>
    <col min="4355" max="4357" width="14.140625" style="2" customWidth="1"/>
    <col min="4358" max="4358" width="18.42578125" style="2" bestFit="1" customWidth="1"/>
    <col min="4359" max="4359" width="18.42578125" style="2" customWidth="1"/>
    <col min="4360" max="4360" width="17.5703125" style="2" customWidth="1"/>
    <col min="4361" max="4361" width="23.85546875" style="2" customWidth="1"/>
    <col min="4362" max="4362" width="17.28515625" style="2" bestFit="1" customWidth="1"/>
    <col min="4363" max="4366" width="15.5703125" style="2" customWidth="1"/>
    <col min="4367" max="4367" width="24.28515625" style="2" bestFit="1" customWidth="1"/>
    <col min="4368" max="4368" width="15.5703125" style="2" customWidth="1"/>
    <col min="4369" max="4371" width="17" style="2" customWidth="1"/>
    <col min="4372" max="4373" width="16.85546875" style="2" customWidth="1"/>
    <col min="4374" max="4374" width="22.7109375" style="2" bestFit="1" customWidth="1"/>
    <col min="4375" max="4375" width="13.140625" style="2" bestFit="1" customWidth="1"/>
    <col min="4376" max="4608" width="9.140625" style="2"/>
    <col min="4609" max="4609" width="10" style="2" bestFit="1" customWidth="1"/>
    <col min="4610" max="4610" width="35" style="2" bestFit="1" customWidth="1"/>
    <col min="4611" max="4613" width="14.140625" style="2" customWidth="1"/>
    <col min="4614" max="4614" width="18.42578125" style="2" bestFit="1" customWidth="1"/>
    <col min="4615" max="4615" width="18.42578125" style="2" customWidth="1"/>
    <col min="4616" max="4616" width="17.5703125" style="2" customWidth="1"/>
    <col min="4617" max="4617" width="23.85546875" style="2" customWidth="1"/>
    <col min="4618" max="4618" width="17.28515625" style="2" bestFit="1" customWidth="1"/>
    <col min="4619" max="4622" width="15.5703125" style="2" customWidth="1"/>
    <col min="4623" max="4623" width="24.28515625" style="2" bestFit="1" customWidth="1"/>
    <col min="4624" max="4624" width="15.5703125" style="2" customWidth="1"/>
    <col min="4625" max="4627" width="17" style="2" customWidth="1"/>
    <col min="4628" max="4629" width="16.85546875" style="2" customWidth="1"/>
    <col min="4630" max="4630" width="22.7109375" style="2" bestFit="1" customWidth="1"/>
    <col min="4631" max="4631" width="13.140625" style="2" bestFit="1" customWidth="1"/>
    <col min="4632" max="4864" width="9.140625" style="2"/>
    <col min="4865" max="4865" width="10" style="2" bestFit="1" customWidth="1"/>
    <col min="4866" max="4866" width="35" style="2" bestFit="1" customWidth="1"/>
    <col min="4867" max="4869" width="14.140625" style="2" customWidth="1"/>
    <col min="4870" max="4870" width="18.42578125" style="2" bestFit="1" customWidth="1"/>
    <col min="4871" max="4871" width="18.42578125" style="2" customWidth="1"/>
    <col min="4872" max="4872" width="17.5703125" style="2" customWidth="1"/>
    <col min="4873" max="4873" width="23.85546875" style="2" customWidth="1"/>
    <col min="4874" max="4874" width="17.28515625" style="2" bestFit="1" customWidth="1"/>
    <col min="4875" max="4878" width="15.5703125" style="2" customWidth="1"/>
    <col min="4879" max="4879" width="24.28515625" style="2" bestFit="1" customWidth="1"/>
    <col min="4880" max="4880" width="15.5703125" style="2" customWidth="1"/>
    <col min="4881" max="4883" width="17" style="2" customWidth="1"/>
    <col min="4884" max="4885" width="16.85546875" style="2" customWidth="1"/>
    <col min="4886" max="4886" width="22.7109375" style="2" bestFit="1" customWidth="1"/>
    <col min="4887" max="4887" width="13.140625" style="2" bestFit="1" customWidth="1"/>
    <col min="4888" max="5120" width="9.140625" style="2"/>
    <col min="5121" max="5121" width="10" style="2" bestFit="1" customWidth="1"/>
    <col min="5122" max="5122" width="35" style="2" bestFit="1" customWidth="1"/>
    <col min="5123" max="5125" width="14.140625" style="2" customWidth="1"/>
    <col min="5126" max="5126" width="18.42578125" style="2" bestFit="1" customWidth="1"/>
    <col min="5127" max="5127" width="18.42578125" style="2" customWidth="1"/>
    <col min="5128" max="5128" width="17.5703125" style="2" customWidth="1"/>
    <col min="5129" max="5129" width="23.85546875" style="2" customWidth="1"/>
    <col min="5130" max="5130" width="17.28515625" style="2" bestFit="1" customWidth="1"/>
    <col min="5131" max="5134" width="15.5703125" style="2" customWidth="1"/>
    <col min="5135" max="5135" width="24.28515625" style="2" bestFit="1" customWidth="1"/>
    <col min="5136" max="5136" width="15.5703125" style="2" customWidth="1"/>
    <col min="5137" max="5139" width="17" style="2" customWidth="1"/>
    <col min="5140" max="5141" width="16.85546875" style="2" customWidth="1"/>
    <col min="5142" max="5142" width="22.7109375" style="2" bestFit="1" customWidth="1"/>
    <col min="5143" max="5143" width="13.140625" style="2" bestFit="1" customWidth="1"/>
    <col min="5144" max="5376" width="9.140625" style="2"/>
    <col min="5377" max="5377" width="10" style="2" bestFit="1" customWidth="1"/>
    <col min="5378" max="5378" width="35" style="2" bestFit="1" customWidth="1"/>
    <col min="5379" max="5381" width="14.140625" style="2" customWidth="1"/>
    <col min="5382" max="5382" width="18.42578125" style="2" bestFit="1" customWidth="1"/>
    <col min="5383" max="5383" width="18.42578125" style="2" customWidth="1"/>
    <col min="5384" max="5384" width="17.5703125" style="2" customWidth="1"/>
    <col min="5385" max="5385" width="23.85546875" style="2" customWidth="1"/>
    <col min="5386" max="5386" width="17.28515625" style="2" bestFit="1" customWidth="1"/>
    <col min="5387" max="5390" width="15.5703125" style="2" customWidth="1"/>
    <col min="5391" max="5391" width="24.28515625" style="2" bestFit="1" customWidth="1"/>
    <col min="5392" max="5392" width="15.5703125" style="2" customWidth="1"/>
    <col min="5393" max="5395" width="17" style="2" customWidth="1"/>
    <col min="5396" max="5397" width="16.85546875" style="2" customWidth="1"/>
    <col min="5398" max="5398" width="22.7109375" style="2" bestFit="1" customWidth="1"/>
    <col min="5399" max="5399" width="13.140625" style="2" bestFit="1" customWidth="1"/>
    <col min="5400" max="5632" width="9.140625" style="2"/>
    <col min="5633" max="5633" width="10" style="2" bestFit="1" customWidth="1"/>
    <col min="5634" max="5634" width="35" style="2" bestFit="1" customWidth="1"/>
    <col min="5635" max="5637" width="14.140625" style="2" customWidth="1"/>
    <col min="5638" max="5638" width="18.42578125" style="2" bestFit="1" customWidth="1"/>
    <col min="5639" max="5639" width="18.42578125" style="2" customWidth="1"/>
    <col min="5640" max="5640" width="17.5703125" style="2" customWidth="1"/>
    <col min="5641" max="5641" width="23.85546875" style="2" customWidth="1"/>
    <col min="5642" max="5642" width="17.28515625" style="2" bestFit="1" customWidth="1"/>
    <col min="5643" max="5646" width="15.5703125" style="2" customWidth="1"/>
    <col min="5647" max="5647" width="24.28515625" style="2" bestFit="1" customWidth="1"/>
    <col min="5648" max="5648" width="15.5703125" style="2" customWidth="1"/>
    <col min="5649" max="5651" width="17" style="2" customWidth="1"/>
    <col min="5652" max="5653" width="16.85546875" style="2" customWidth="1"/>
    <col min="5654" max="5654" width="22.7109375" style="2" bestFit="1" customWidth="1"/>
    <col min="5655" max="5655" width="13.140625" style="2" bestFit="1" customWidth="1"/>
    <col min="5656" max="5888" width="9.140625" style="2"/>
    <col min="5889" max="5889" width="10" style="2" bestFit="1" customWidth="1"/>
    <col min="5890" max="5890" width="35" style="2" bestFit="1" customWidth="1"/>
    <col min="5891" max="5893" width="14.140625" style="2" customWidth="1"/>
    <col min="5894" max="5894" width="18.42578125" style="2" bestFit="1" customWidth="1"/>
    <col min="5895" max="5895" width="18.42578125" style="2" customWidth="1"/>
    <col min="5896" max="5896" width="17.5703125" style="2" customWidth="1"/>
    <col min="5897" max="5897" width="23.85546875" style="2" customWidth="1"/>
    <col min="5898" max="5898" width="17.28515625" style="2" bestFit="1" customWidth="1"/>
    <col min="5899" max="5902" width="15.5703125" style="2" customWidth="1"/>
    <col min="5903" max="5903" width="24.28515625" style="2" bestFit="1" customWidth="1"/>
    <col min="5904" max="5904" width="15.5703125" style="2" customWidth="1"/>
    <col min="5905" max="5907" width="17" style="2" customWidth="1"/>
    <col min="5908" max="5909" width="16.85546875" style="2" customWidth="1"/>
    <col min="5910" max="5910" width="22.7109375" style="2" bestFit="1" customWidth="1"/>
    <col min="5911" max="5911" width="13.140625" style="2" bestFit="1" customWidth="1"/>
    <col min="5912" max="6144" width="9.140625" style="2"/>
    <col min="6145" max="6145" width="10" style="2" bestFit="1" customWidth="1"/>
    <col min="6146" max="6146" width="35" style="2" bestFit="1" customWidth="1"/>
    <col min="6147" max="6149" width="14.140625" style="2" customWidth="1"/>
    <col min="6150" max="6150" width="18.42578125" style="2" bestFit="1" customWidth="1"/>
    <col min="6151" max="6151" width="18.42578125" style="2" customWidth="1"/>
    <col min="6152" max="6152" width="17.5703125" style="2" customWidth="1"/>
    <col min="6153" max="6153" width="23.85546875" style="2" customWidth="1"/>
    <col min="6154" max="6154" width="17.28515625" style="2" bestFit="1" customWidth="1"/>
    <col min="6155" max="6158" width="15.5703125" style="2" customWidth="1"/>
    <col min="6159" max="6159" width="24.28515625" style="2" bestFit="1" customWidth="1"/>
    <col min="6160" max="6160" width="15.5703125" style="2" customWidth="1"/>
    <col min="6161" max="6163" width="17" style="2" customWidth="1"/>
    <col min="6164" max="6165" width="16.85546875" style="2" customWidth="1"/>
    <col min="6166" max="6166" width="22.7109375" style="2" bestFit="1" customWidth="1"/>
    <col min="6167" max="6167" width="13.140625" style="2" bestFit="1" customWidth="1"/>
    <col min="6168" max="6400" width="9.140625" style="2"/>
    <col min="6401" max="6401" width="10" style="2" bestFit="1" customWidth="1"/>
    <col min="6402" max="6402" width="35" style="2" bestFit="1" customWidth="1"/>
    <col min="6403" max="6405" width="14.140625" style="2" customWidth="1"/>
    <col min="6406" max="6406" width="18.42578125" style="2" bestFit="1" customWidth="1"/>
    <col min="6407" max="6407" width="18.42578125" style="2" customWidth="1"/>
    <col min="6408" max="6408" width="17.5703125" style="2" customWidth="1"/>
    <col min="6409" max="6409" width="23.85546875" style="2" customWidth="1"/>
    <col min="6410" max="6410" width="17.28515625" style="2" bestFit="1" customWidth="1"/>
    <col min="6411" max="6414" width="15.5703125" style="2" customWidth="1"/>
    <col min="6415" max="6415" width="24.28515625" style="2" bestFit="1" customWidth="1"/>
    <col min="6416" max="6416" width="15.5703125" style="2" customWidth="1"/>
    <col min="6417" max="6419" width="17" style="2" customWidth="1"/>
    <col min="6420" max="6421" width="16.85546875" style="2" customWidth="1"/>
    <col min="6422" max="6422" width="22.7109375" style="2" bestFit="1" customWidth="1"/>
    <col min="6423" max="6423" width="13.140625" style="2" bestFit="1" customWidth="1"/>
    <col min="6424" max="6656" width="9.140625" style="2"/>
    <col min="6657" max="6657" width="10" style="2" bestFit="1" customWidth="1"/>
    <col min="6658" max="6658" width="35" style="2" bestFit="1" customWidth="1"/>
    <col min="6659" max="6661" width="14.140625" style="2" customWidth="1"/>
    <col min="6662" max="6662" width="18.42578125" style="2" bestFit="1" customWidth="1"/>
    <col min="6663" max="6663" width="18.42578125" style="2" customWidth="1"/>
    <col min="6664" max="6664" width="17.5703125" style="2" customWidth="1"/>
    <col min="6665" max="6665" width="23.85546875" style="2" customWidth="1"/>
    <col min="6666" max="6666" width="17.28515625" style="2" bestFit="1" customWidth="1"/>
    <col min="6667" max="6670" width="15.5703125" style="2" customWidth="1"/>
    <col min="6671" max="6671" width="24.28515625" style="2" bestFit="1" customWidth="1"/>
    <col min="6672" max="6672" width="15.5703125" style="2" customWidth="1"/>
    <col min="6673" max="6675" width="17" style="2" customWidth="1"/>
    <col min="6676" max="6677" width="16.85546875" style="2" customWidth="1"/>
    <col min="6678" max="6678" width="22.7109375" style="2" bestFit="1" customWidth="1"/>
    <col min="6679" max="6679" width="13.140625" style="2" bestFit="1" customWidth="1"/>
    <col min="6680" max="6912" width="9.140625" style="2"/>
    <col min="6913" max="6913" width="10" style="2" bestFit="1" customWidth="1"/>
    <col min="6914" max="6914" width="35" style="2" bestFit="1" customWidth="1"/>
    <col min="6915" max="6917" width="14.140625" style="2" customWidth="1"/>
    <col min="6918" max="6918" width="18.42578125" style="2" bestFit="1" customWidth="1"/>
    <col min="6919" max="6919" width="18.42578125" style="2" customWidth="1"/>
    <col min="6920" max="6920" width="17.5703125" style="2" customWidth="1"/>
    <col min="6921" max="6921" width="23.85546875" style="2" customWidth="1"/>
    <col min="6922" max="6922" width="17.28515625" style="2" bestFit="1" customWidth="1"/>
    <col min="6923" max="6926" width="15.5703125" style="2" customWidth="1"/>
    <col min="6927" max="6927" width="24.28515625" style="2" bestFit="1" customWidth="1"/>
    <col min="6928" max="6928" width="15.5703125" style="2" customWidth="1"/>
    <col min="6929" max="6931" width="17" style="2" customWidth="1"/>
    <col min="6932" max="6933" width="16.85546875" style="2" customWidth="1"/>
    <col min="6934" max="6934" width="22.7109375" style="2" bestFit="1" customWidth="1"/>
    <col min="6935" max="6935" width="13.140625" style="2" bestFit="1" customWidth="1"/>
    <col min="6936" max="7168" width="9.140625" style="2"/>
    <col min="7169" max="7169" width="10" style="2" bestFit="1" customWidth="1"/>
    <col min="7170" max="7170" width="35" style="2" bestFit="1" customWidth="1"/>
    <col min="7171" max="7173" width="14.140625" style="2" customWidth="1"/>
    <col min="7174" max="7174" width="18.42578125" style="2" bestFit="1" customWidth="1"/>
    <col min="7175" max="7175" width="18.42578125" style="2" customWidth="1"/>
    <col min="7176" max="7176" width="17.5703125" style="2" customWidth="1"/>
    <col min="7177" max="7177" width="23.85546875" style="2" customWidth="1"/>
    <col min="7178" max="7178" width="17.28515625" style="2" bestFit="1" customWidth="1"/>
    <col min="7179" max="7182" width="15.5703125" style="2" customWidth="1"/>
    <col min="7183" max="7183" width="24.28515625" style="2" bestFit="1" customWidth="1"/>
    <col min="7184" max="7184" width="15.5703125" style="2" customWidth="1"/>
    <col min="7185" max="7187" width="17" style="2" customWidth="1"/>
    <col min="7188" max="7189" width="16.85546875" style="2" customWidth="1"/>
    <col min="7190" max="7190" width="22.7109375" style="2" bestFit="1" customWidth="1"/>
    <col min="7191" max="7191" width="13.140625" style="2" bestFit="1" customWidth="1"/>
    <col min="7192" max="7424" width="9.140625" style="2"/>
    <col min="7425" max="7425" width="10" style="2" bestFit="1" customWidth="1"/>
    <col min="7426" max="7426" width="35" style="2" bestFit="1" customWidth="1"/>
    <col min="7427" max="7429" width="14.140625" style="2" customWidth="1"/>
    <col min="7430" max="7430" width="18.42578125" style="2" bestFit="1" customWidth="1"/>
    <col min="7431" max="7431" width="18.42578125" style="2" customWidth="1"/>
    <col min="7432" max="7432" width="17.5703125" style="2" customWidth="1"/>
    <col min="7433" max="7433" width="23.85546875" style="2" customWidth="1"/>
    <col min="7434" max="7434" width="17.28515625" style="2" bestFit="1" customWidth="1"/>
    <col min="7435" max="7438" width="15.5703125" style="2" customWidth="1"/>
    <col min="7439" max="7439" width="24.28515625" style="2" bestFit="1" customWidth="1"/>
    <col min="7440" max="7440" width="15.5703125" style="2" customWidth="1"/>
    <col min="7441" max="7443" width="17" style="2" customWidth="1"/>
    <col min="7444" max="7445" width="16.85546875" style="2" customWidth="1"/>
    <col min="7446" max="7446" width="22.7109375" style="2" bestFit="1" customWidth="1"/>
    <col min="7447" max="7447" width="13.140625" style="2" bestFit="1" customWidth="1"/>
    <col min="7448" max="7680" width="9.140625" style="2"/>
    <col min="7681" max="7681" width="10" style="2" bestFit="1" customWidth="1"/>
    <col min="7682" max="7682" width="35" style="2" bestFit="1" customWidth="1"/>
    <col min="7683" max="7685" width="14.140625" style="2" customWidth="1"/>
    <col min="7686" max="7686" width="18.42578125" style="2" bestFit="1" customWidth="1"/>
    <col min="7687" max="7687" width="18.42578125" style="2" customWidth="1"/>
    <col min="7688" max="7688" width="17.5703125" style="2" customWidth="1"/>
    <col min="7689" max="7689" width="23.85546875" style="2" customWidth="1"/>
    <col min="7690" max="7690" width="17.28515625" style="2" bestFit="1" customWidth="1"/>
    <col min="7691" max="7694" width="15.5703125" style="2" customWidth="1"/>
    <col min="7695" max="7695" width="24.28515625" style="2" bestFit="1" customWidth="1"/>
    <col min="7696" max="7696" width="15.5703125" style="2" customWidth="1"/>
    <col min="7697" max="7699" width="17" style="2" customWidth="1"/>
    <col min="7700" max="7701" width="16.85546875" style="2" customWidth="1"/>
    <col min="7702" max="7702" width="22.7109375" style="2" bestFit="1" customWidth="1"/>
    <col min="7703" max="7703" width="13.140625" style="2" bestFit="1" customWidth="1"/>
    <col min="7704" max="7936" width="9.140625" style="2"/>
    <col min="7937" max="7937" width="10" style="2" bestFit="1" customWidth="1"/>
    <col min="7938" max="7938" width="35" style="2" bestFit="1" customWidth="1"/>
    <col min="7939" max="7941" width="14.140625" style="2" customWidth="1"/>
    <col min="7942" max="7942" width="18.42578125" style="2" bestFit="1" customWidth="1"/>
    <col min="7943" max="7943" width="18.42578125" style="2" customWidth="1"/>
    <col min="7944" max="7944" width="17.5703125" style="2" customWidth="1"/>
    <col min="7945" max="7945" width="23.85546875" style="2" customWidth="1"/>
    <col min="7946" max="7946" width="17.28515625" style="2" bestFit="1" customWidth="1"/>
    <col min="7947" max="7950" width="15.5703125" style="2" customWidth="1"/>
    <col min="7951" max="7951" width="24.28515625" style="2" bestFit="1" customWidth="1"/>
    <col min="7952" max="7952" width="15.5703125" style="2" customWidth="1"/>
    <col min="7953" max="7955" width="17" style="2" customWidth="1"/>
    <col min="7956" max="7957" width="16.85546875" style="2" customWidth="1"/>
    <col min="7958" max="7958" width="22.7109375" style="2" bestFit="1" customWidth="1"/>
    <col min="7959" max="7959" width="13.140625" style="2" bestFit="1" customWidth="1"/>
    <col min="7960" max="8192" width="9.140625" style="2"/>
    <col min="8193" max="8193" width="10" style="2" bestFit="1" customWidth="1"/>
    <col min="8194" max="8194" width="35" style="2" bestFit="1" customWidth="1"/>
    <col min="8195" max="8197" width="14.140625" style="2" customWidth="1"/>
    <col min="8198" max="8198" width="18.42578125" style="2" bestFit="1" customWidth="1"/>
    <col min="8199" max="8199" width="18.42578125" style="2" customWidth="1"/>
    <col min="8200" max="8200" width="17.5703125" style="2" customWidth="1"/>
    <col min="8201" max="8201" width="23.85546875" style="2" customWidth="1"/>
    <col min="8202" max="8202" width="17.28515625" style="2" bestFit="1" customWidth="1"/>
    <col min="8203" max="8206" width="15.5703125" style="2" customWidth="1"/>
    <col min="8207" max="8207" width="24.28515625" style="2" bestFit="1" customWidth="1"/>
    <col min="8208" max="8208" width="15.5703125" style="2" customWidth="1"/>
    <col min="8209" max="8211" width="17" style="2" customWidth="1"/>
    <col min="8212" max="8213" width="16.85546875" style="2" customWidth="1"/>
    <col min="8214" max="8214" width="22.7109375" style="2" bestFit="1" customWidth="1"/>
    <col min="8215" max="8215" width="13.140625" style="2" bestFit="1" customWidth="1"/>
    <col min="8216" max="8448" width="9.140625" style="2"/>
    <col min="8449" max="8449" width="10" style="2" bestFit="1" customWidth="1"/>
    <col min="8450" max="8450" width="35" style="2" bestFit="1" customWidth="1"/>
    <col min="8451" max="8453" width="14.140625" style="2" customWidth="1"/>
    <col min="8454" max="8454" width="18.42578125" style="2" bestFit="1" customWidth="1"/>
    <col min="8455" max="8455" width="18.42578125" style="2" customWidth="1"/>
    <col min="8456" max="8456" width="17.5703125" style="2" customWidth="1"/>
    <col min="8457" max="8457" width="23.85546875" style="2" customWidth="1"/>
    <col min="8458" max="8458" width="17.28515625" style="2" bestFit="1" customWidth="1"/>
    <col min="8459" max="8462" width="15.5703125" style="2" customWidth="1"/>
    <col min="8463" max="8463" width="24.28515625" style="2" bestFit="1" customWidth="1"/>
    <col min="8464" max="8464" width="15.5703125" style="2" customWidth="1"/>
    <col min="8465" max="8467" width="17" style="2" customWidth="1"/>
    <col min="8468" max="8469" width="16.85546875" style="2" customWidth="1"/>
    <col min="8470" max="8470" width="22.7109375" style="2" bestFit="1" customWidth="1"/>
    <col min="8471" max="8471" width="13.140625" style="2" bestFit="1" customWidth="1"/>
    <col min="8472" max="8704" width="9.140625" style="2"/>
    <col min="8705" max="8705" width="10" style="2" bestFit="1" customWidth="1"/>
    <col min="8706" max="8706" width="35" style="2" bestFit="1" customWidth="1"/>
    <col min="8707" max="8709" width="14.140625" style="2" customWidth="1"/>
    <col min="8710" max="8710" width="18.42578125" style="2" bestFit="1" customWidth="1"/>
    <col min="8711" max="8711" width="18.42578125" style="2" customWidth="1"/>
    <col min="8712" max="8712" width="17.5703125" style="2" customWidth="1"/>
    <col min="8713" max="8713" width="23.85546875" style="2" customWidth="1"/>
    <col min="8714" max="8714" width="17.28515625" style="2" bestFit="1" customWidth="1"/>
    <col min="8715" max="8718" width="15.5703125" style="2" customWidth="1"/>
    <col min="8719" max="8719" width="24.28515625" style="2" bestFit="1" customWidth="1"/>
    <col min="8720" max="8720" width="15.5703125" style="2" customWidth="1"/>
    <col min="8721" max="8723" width="17" style="2" customWidth="1"/>
    <col min="8724" max="8725" width="16.85546875" style="2" customWidth="1"/>
    <col min="8726" max="8726" width="22.7109375" style="2" bestFit="1" customWidth="1"/>
    <col min="8727" max="8727" width="13.140625" style="2" bestFit="1" customWidth="1"/>
    <col min="8728" max="8960" width="9.140625" style="2"/>
    <col min="8961" max="8961" width="10" style="2" bestFit="1" customWidth="1"/>
    <col min="8962" max="8962" width="35" style="2" bestFit="1" customWidth="1"/>
    <col min="8963" max="8965" width="14.140625" style="2" customWidth="1"/>
    <col min="8966" max="8966" width="18.42578125" style="2" bestFit="1" customWidth="1"/>
    <col min="8967" max="8967" width="18.42578125" style="2" customWidth="1"/>
    <col min="8968" max="8968" width="17.5703125" style="2" customWidth="1"/>
    <col min="8969" max="8969" width="23.85546875" style="2" customWidth="1"/>
    <col min="8970" max="8970" width="17.28515625" style="2" bestFit="1" customWidth="1"/>
    <col min="8971" max="8974" width="15.5703125" style="2" customWidth="1"/>
    <col min="8975" max="8975" width="24.28515625" style="2" bestFit="1" customWidth="1"/>
    <col min="8976" max="8976" width="15.5703125" style="2" customWidth="1"/>
    <col min="8977" max="8979" width="17" style="2" customWidth="1"/>
    <col min="8980" max="8981" width="16.85546875" style="2" customWidth="1"/>
    <col min="8982" max="8982" width="22.7109375" style="2" bestFit="1" customWidth="1"/>
    <col min="8983" max="8983" width="13.140625" style="2" bestFit="1" customWidth="1"/>
    <col min="8984" max="9216" width="9.140625" style="2"/>
    <col min="9217" max="9217" width="10" style="2" bestFit="1" customWidth="1"/>
    <col min="9218" max="9218" width="35" style="2" bestFit="1" customWidth="1"/>
    <col min="9219" max="9221" width="14.140625" style="2" customWidth="1"/>
    <col min="9222" max="9222" width="18.42578125" style="2" bestFit="1" customWidth="1"/>
    <col min="9223" max="9223" width="18.42578125" style="2" customWidth="1"/>
    <col min="9224" max="9224" width="17.5703125" style="2" customWidth="1"/>
    <col min="9225" max="9225" width="23.85546875" style="2" customWidth="1"/>
    <col min="9226" max="9226" width="17.28515625" style="2" bestFit="1" customWidth="1"/>
    <col min="9227" max="9230" width="15.5703125" style="2" customWidth="1"/>
    <col min="9231" max="9231" width="24.28515625" style="2" bestFit="1" customWidth="1"/>
    <col min="9232" max="9232" width="15.5703125" style="2" customWidth="1"/>
    <col min="9233" max="9235" width="17" style="2" customWidth="1"/>
    <col min="9236" max="9237" width="16.85546875" style="2" customWidth="1"/>
    <col min="9238" max="9238" width="22.7109375" style="2" bestFit="1" customWidth="1"/>
    <col min="9239" max="9239" width="13.140625" style="2" bestFit="1" customWidth="1"/>
    <col min="9240" max="9472" width="9.140625" style="2"/>
    <col min="9473" max="9473" width="10" style="2" bestFit="1" customWidth="1"/>
    <col min="9474" max="9474" width="35" style="2" bestFit="1" customWidth="1"/>
    <col min="9475" max="9477" width="14.140625" style="2" customWidth="1"/>
    <col min="9478" max="9478" width="18.42578125" style="2" bestFit="1" customWidth="1"/>
    <col min="9479" max="9479" width="18.42578125" style="2" customWidth="1"/>
    <col min="9480" max="9480" width="17.5703125" style="2" customWidth="1"/>
    <col min="9481" max="9481" width="23.85546875" style="2" customWidth="1"/>
    <col min="9482" max="9482" width="17.28515625" style="2" bestFit="1" customWidth="1"/>
    <col min="9483" max="9486" width="15.5703125" style="2" customWidth="1"/>
    <col min="9487" max="9487" width="24.28515625" style="2" bestFit="1" customWidth="1"/>
    <col min="9488" max="9488" width="15.5703125" style="2" customWidth="1"/>
    <col min="9489" max="9491" width="17" style="2" customWidth="1"/>
    <col min="9492" max="9493" width="16.85546875" style="2" customWidth="1"/>
    <col min="9494" max="9494" width="22.7109375" style="2" bestFit="1" customWidth="1"/>
    <col min="9495" max="9495" width="13.140625" style="2" bestFit="1" customWidth="1"/>
    <col min="9496" max="9728" width="9.140625" style="2"/>
    <col min="9729" max="9729" width="10" style="2" bestFit="1" customWidth="1"/>
    <col min="9730" max="9730" width="35" style="2" bestFit="1" customWidth="1"/>
    <col min="9731" max="9733" width="14.140625" style="2" customWidth="1"/>
    <col min="9734" max="9734" width="18.42578125" style="2" bestFit="1" customWidth="1"/>
    <col min="9735" max="9735" width="18.42578125" style="2" customWidth="1"/>
    <col min="9736" max="9736" width="17.5703125" style="2" customWidth="1"/>
    <col min="9737" max="9737" width="23.85546875" style="2" customWidth="1"/>
    <col min="9738" max="9738" width="17.28515625" style="2" bestFit="1" customWidth="1"/>
    <col min="9739" max="9742" width="15.5703125" style="2" customWidth="1"/>
    <col min="9743" max="9743" width="24.28515625" style="2" bestFit="1" customWidth="1"/>
    <col min="9744" max="9744" width="15.5703125" style="2" customWidth="1"/>
    <col min="9745" max="9747" width="17" style="2" customWidth="1"/>
    <col min="9748" max="9749" width="16.85546875" style="2" customWidth="1"/>
    <col min="9750" max="9750" width="22.7109375" style="2" bestFit="1" customWidth="1"/>
    <col min="9751" max="9751" width="13.140625" style="2" bestFit="1" customWidth="1"/>
    <col min="9752" max="9984" width="9.140625" style="2"/>
    <col min="9985" max="9985" width="10" style="2" bestFit="1" customWidth="1"/>
    <col min="9986" max="9986" width="35" style="2" bestFit="1" customWidth="1"/>
    <col min="9987" max="9989" width="14.140625" style="2" customWidth="1"/>
    <col min="9990" max="9990" width="18.42578125" style="2" bestFit="1" customWidth="1"/>
    <col min="9991" max="9991" width="18.42578125" style="2" customWidth="1"/>
    <col min="9992" max="9992" width="17.5703125" style="2" customWidth="1"/>
    <col min="9993" max="9993" width="23.85546875" style="2" customWidth="1"/>
    <col min="9994" max="9994" width="17.28515625" style="2" bestFit="1" customWidth="1"/>
    <col min="9995" max="9998" width="15.5703125" style="2" customWidth="1"/>
    <col min="9999" max="9999" width="24.28515625" style="2" bestFit="1" customWidth="1"/>
    <col min="10000" max="10000" width="15.5703125" style="2" customWidth="1"/>
    <col min="10001" max="10003" width="17" style="2" customWidth="1"/>
    <col min="10004" max="10005" width="16.85546875" style="2" customWidth="1"/>
    <col min="10006" max="10006" width="22.7109375" style="2" bestFit="1" customWidth="1"/>
    <col min="10007" max="10007" width="13.140625" style="2" bestFit="1" customWidth="1"/>
    <col min="10008" max="10240" width="9.140625" style="2"/>
    <col min="10241" max="10241" width="10" style="2" bestFit="1" customWidth="1"/>
    <col min="10242" max="10242" width="35" style="2" bestFit="1" customWidth="1"/>
    <col min="10243" max="10245" width="14.140625" style="2" customWidth="1"/>
    <col min="10246" max="10246" width="18.42578125" style="2" bestFit="1" customWidth="1"/>
    <col min="10247" max="10247" width="18.42578125" style="2" customWidth="1"/>
    <col min="10248" max="10248" width="17.5703125" style="2" customWidth="1"/>
    <col min="10249" max="10249" width="23.85546875" style="2" customWidth="1"/>
    <col min="10250" max="10250" width="17.28515625" style="2" bestFit="1" customWidth="1"/>
    <col min="10251" max="10254" width="15.5703125" style="2" customWidth="1"/>
    <col min="10255" max="10255" width="24.28515625" style="2" bestFit="1" customWidth="1"/>
    <col min="10256" max="10256" width="15.5703125" style="2" customWidth="1"/>
    <col min="10257" max="10259" width="17" style="2" customWidth="1"/>
    <col min="10260" max="10261" width="16.85546875" style="2" customWidth="1"/>
    <col min="10262" max="10262" width="22.7109375" style="2" bestFit="1" customWidth="1"/>
    <col min="10263" max="10263" width="13.140625" style="2" bestFit="1" customWidth="1"/>
    <col min="10264" max="10496" width="9.140625" style="2"/>
    <col min="10497" max="10497" width="10" style="2" bestFit="1" customWidth="1"/>
    <col min="10498" max="10498" width="35" style="2" bestFit="1" customWidth="1"/>
    <col min="10499" max="10501" width="14.140625" style="2" customWidth="1"/>
    <col min="10502" max="10502" width="18.42578125" style="2" bestFit="1" customWidth="1"/>
    <col min="10503" max="10503" width="18.42578125" style="2" customWidth="1"/>
    <col min="10504" max="10504" width="17.5703125" style="2" customWidth="1"/>
    <col min="10505" max="10505" width="23.85546875" style="2" customWidth="1"/>
    <col min="10506" max="10506" width="17.28515625" style="2" bestFit="1" customWidth="1"/>
    <col min="10507" max="10510" width="15.5703125" style="2" customWidth="1"/>
    <col min="10511" max="10511" width="24.28515625" style="2" bestFit="1" customWidth="1"/>
    <col min="10512" max="10512" width="15.5703125" style="2" customWidth="1"/>
    <col min="10513" max="10515" width="17" style="2" customWidth="1"/>
    <col min="10516" max="10517" width="16.85546875" style="2" customWidth="1"/>
    <col min="10518" max="10518" width="22.7109375" style="2" bestFit="1" customWidth="1"/>
    <col min="10519" max="10519" width="13.140625" style="2" bestFit="1" customWidth="1"/>
    <col min="10520" max="10752" width="9.140625" style="2"/>
    <col min="10753" max="10753" width="10" style="2" bestFit="1" customWidth="1"/>
    <col min="10754" max="10754" width="35" style="2" bestFit="1" customWidth="1"/>
    <col min="10755" max="10757" width="14.140625" style="2" customWidth="1"/>
    <col min="10758" max="10758" width="18.42578125" style="2" bestFit="1" customWidth="1"/>
    <col min="10759" max="10759" width="18.42578125" style="2" customWidth="1"/>
    <col min="10760" max="10760" width="17.5703125" style="2" customWidth="1"/>
    <col min="10761" max="10761" width="23.85546875" style="2" customWidth="1"/>
    <col min="10762" max="10762" width="17.28515625" style="2" bestFit="1" customWidth="1"/>
    <col min="10763" max="10766" width="15.5703125" style="2" customWidth="1"/>
    <col min="10767" max="10767" width="24.28515625" style="2" bestFit="1" customWidth="1"/>
    <col min="10768" max="10768" width="15.5703125" style="2" customWidth="1"/>
    <col min="10769" max="10771" width="17" style="2" customWidth="1"/>
    <col min="10772" max="10773" width="16.85546875" style="2" customWidth="1"/>
    <col min="10774" max="10774" width="22.7109375" style="2" bestFit="1" customWidth="1"/>
    <col min="10775" max="10775" width="13.140625" style="2" bestFit="1" customWidth="1"/>
    <col min="10776" max="11008" width="9.140625" style="2"/>
    <col min="11009" max="11009" width="10" style="2" bestFit="1" customWidth="1"/>
    <col min="11010" max="11010" width="35" style="2" bestFit="1" customWidth="1"/>
    <col min="11011" max="11013" width="14.140625" style="2" customWidth="1"/>
    <col min="11014" max="11014" width="18.42578125" style="2" bestFit="1" customWidth="1"/>
    <col min="11015" max="11015" width="18.42578125" style="2" customWidth="1"/>
    <col min="11016" max="11016" width="17.5703125" style="2" customWidth="1"/>
    <col min="11017" max="11017" width="23.85546875" style="2" customWidth="1"/>
    <col min="11018" max="11018" width="17.28515625" style="2" bestFit="1" customWidth="1"/>
    <col min="11019" max="11022" width="15.5703125" style="2" customWidth="1"/>
    <col min="11023" max="11023" width="24.28515625" style="2" bestFit="1" customWidth="1"/>
    <col min="11024" max="11024" width="15.5703125" style="2" customWidth="1"/>
    <col min="11025" max="11027" width="17" style="2" customWidth="1"/>
    <col min="11028" max="11029" width="16.85546875" style="2" customWidth="1"/>
    <col min="11030" max="11030" width="22.7109375" style="2" bestFit="1" customWidth="1"/>
    <col min="11031" max="11031" width="13.140625" style="2" bestFit="1" customWidth="1"/>
    <col min="11032" max="11264" width="9.140625" style="2"/>
    <col min="11265" max="11265" width="10" style="2" bestFit="1" customWidth="1"/>
    <col min="11266" max="11266" width="35" style="2" bestFit="1" customWidth="1"/>
    <col min="11267" max="11269" width="14.140625" style="2" customWidth="1"/>
    <col min="11270" max="11270" width="18.42578125" style="2" bestFit="1" customWidth="1"/>
    <col min="11271" max="11271" width="18.42578125" style="2" customWidth="1"/>
    <col min="11272" max="11272" width="17.5703125" style="2" customWidth="1"/>
    <col min="11273" max="11273" width="23.85546875" style="2" customWidth="1"/>
    <col min="11274" max="11274" width="17.28515625" style="2" bestFit="1" customWidth="1"/>
    <col min="11275" max="11278" width="15.5703125" style="2" customWidth="1"/>
    <col min="11279" max="11279" width="24.28515625" style="2" bestFit="1" customWidth="1"/>
    <col min="11280" max="11280" width="15.5703125" style="2" customWidth="1"/>
    <col min="11281" max="11283" width="17" style="2" customWidth="1"/>
    <col min="11284" max="11285" width="16.85546875" style="2" customWidth="1"/>
    <col min="11286" max="11286" width="22.7109375" style="2" bestFit="1" customWidth="1"/>
    <col min="11287" max="11287" width="13.140625" style="2" bestFit="1" customWidth="1"/>
    <col min="11288" max="11520" width="9.140625" style="2"/>
    <col min="11521" max="11521" width="10" style="2" bestFit="1" customWidth="1"/>
    <col min="11522" max="11522" width="35" style="2" bestFit="1" customWidth="1"/>
    <col min="11523" max="11525" width="14.140625" style="2" customWidth="1"/>
    <col min="11526" max="11526" width="18.42578125" style="2" bestFit="1" customWidth="1"/>
    <col min="11527" max="11527" width="18.42578125" style="2" customWidth="1"/>
    <col min="11528" max="11528" width="17.5703125" style="2" customWidth="1"/>
    <col min="11529" max="11529" width="23.85546875" style="2" customWidth="1"/>
    <col min="11530" max="11530" width="17.28515625" style="2" bestFit="1" customWidth="1"/>
    <col min="11531" max="11534" width="15.5703125" style="2" customWidth="1"/>
    <col min="11535" max="11535" width="24.28515625" style="2" bestFit="1" customWidth="1"/>
    <col min="11536" max="11536" width="15.5703125" style="2" customWidth="1"/>
    <col min="11537" max="11539" width="17" style="2" customWidth="1"/>
    <col min="11540" max="11541" width="16.85546875" style="2" customWidth="1"/>
    <col min="11542" max="11542" width="22.7109375" style="2" bestFit="1" customWidth="1"/>
    <col min="11543" max="11543" width="13.140625" style="2" bestFit="1" customWidth="1"/>
    <col min="11544" max="11776" width="9.140625" style="2"/>
    <col min="11777" max="11777" width="10" style="2" bestFit="1" customWidth="1"/>
    <col min="11778" max="11778" width="35" style="2" bestFit="1" customWidth="1"/>
    <col min="11779" max="11781" width="14.140625" style="2" customWidth="1"/>
    <col min="11782" max="11782" width="18.42578125" style="2" bestFit="1" customWidth="1"/>
    <col min="11783" max="11783" width="18.42578125" style="2" customWidth="1"/>
    <col min="11784" max="11784" width="17.5703125" style="2" customWidth="1"/>
    <col min="11785" max="11785" width="23.85546875" style="2" customWidth="1"/>
    <col min="11786" max="11786" width="17.28515625" style="2" bestFit="1" customWidth="1"/>
    <col min="11787" max="11790" width="15.5703125" style="2" customWidth="1"/>
    <col min="11791" max="11791" width="24.28515625" style="2" bestFit="1" customWidth="1"/>
    <col min="11792" max="11792" width="15.5703125" style="2" customWidth="1"/>
    <col min="11793" max="11795" width="17" style="2" customWidth="1"/>
    <col min="11796" max="11797" width="16.85546875" style="2" customWidth="1"/>
    <col min="11798" max="11798" width="22.7109375" style="2" bestFit="1" customWidth="1"/>
    <col min="11799" max="11799" width="13.140625" style="2" bestFit="1" customWidth="1"/>
    <col min="11800" max="12032" width="9.140625" style="2"/>
    <col min="12033" max="12033" width="10" style="2" bestFit="1" customWidth="1"/>
    <col min="12034" max="12034" width="35" style="2" bestFit="1" customWidth="1"/>
    <col min="12035" max="12037" width="14.140625" style="2" customWidth="1"/>
    <col min="12038" max="12038" width="18.42578125" style="2" bestFit="1" customWidth="1"/>
    <col min="12039" max="12039" width="18.42578125" style="2" customWidth="1"/>
    <col min="12040" max="12040" width="17.5703125" style="2" customWidth="1"/>
    <col min="12041" max="12041" width="23.85546875" style="2" customWidth="1"/>
    <col min="12042" max="12042" width="17.28515625" style="2" bestFit="1" customWidth="1"/>
    <col min="12043" max="12046" width="15.5703125" style="2" customWidth="1"/>
    <col min="12047" max="12047" width="24.28515625" style="2" bestFit="1" customWidth="1"/>
    <col min="12048" max="12048" width="15.5703125" style="2" customWidth="1"/>
    <col min="12049" max="12051" width="17" style="2" customWidth="1"/>
    <col min="12052" max="12053" width="16.85546875" style="2" customWidth="1"/>
    <col min="12054" max="12054" width="22.7109375" style="2" bestFit="1" customWidth="1"/>
    <col min="12055" max="12055" width="13.140625" style="2" bestFit="1" customWidth="1"/>
    <col min="12056" max="12288" width="9.140625" style="2"/>
    <col min="12289" max="12289" width="10" style="2" bestFit="1" customWidth="1"/>
    <col min="12290" max="12290" width="35" style="2" bestFit="1" customWidth="1"/>
    <col min="12291" max="12293" width="14.140625" style="2" customWidth="1"/>
    <col min="12294" max="12294" width="18.42578125" style="2" bestFit="1" customWidth="1"/>
    <col min="12295" max="12295" width="18.42578125" style="2" customWidth="1"/>
    <col min="12296" max="12296" width="17.5703125" style="2" customWidth="1"/>
    <col min="12297" max="12297" width="23.85546875" style="2" customWidth="1"/>
    <col min="12298" max="12298" width="17.28515625" style="2" bestFit="1" customWidth="1"/>
    <col min="12299" max="12302" width="15.5703125" style="2" customWidth="1"/>
    <col min="12303" max="12303" width="24.28515625" style="2" bestFit="1" customWidth="1"/>
    <col min="12304" max="12304" width="15.5703125" style="2" customWidth="1"/>
    <col min="12305" max="12307" width="17" style="2" customWidth="1"/>
    <col min="12308" max="12309" width="16.85546875" style="2" customWidth="1"/>
    <col min="12310" max="12310" width="22.7109375" style="2" bestFit="1" customWidth="1"/>
    <col min="12311" max="12311" width="13.140625" style="2" bestFit="1" customWidth="1"/>
    <col min="12312" max="12544" width="9.140625" style="2"/>
    <col min="12545" max="12545" width="10" style="2" bestFit="1" customWidth="1"/>
    <col min="12546" max="12546" width="35" style="2" bestFit="1" customWidth="1"/>
    <col min="12547" max="12549" width="14.140625" style="2" customWidth="1"/>
    <col min="12550" max="12550" width="18.42578125" style="2" bestFit="1" customWidth="1"/>
    <col min="12551" max="12551" width="18.42578125" style="2" customWidth="1"/>
    <col min="12552" max="12552" width="17.5703125" style="2" customWidth="1"/>
    <col min="12553" max="12553" width="23.85546875" style="2" customWidth="1"/>
    <col min="12554" max="12554" width="17.28515625" style="2" bestFit="1" customWidth="1"/>
    <col min="12555" max="12558" width="15.5703125" style="2" customWidth="1"/>
    <col min="12559" max="12559" width="24.28515625" style="2" bestFit="1" customWidth="1"/>
    <col min="12560" max="12560" width="15.5703125" style="2" customWidth="1"/>
    <col min="12561" max="12563" width="17" style="2" customWidth="1"/>
    <col min="12564" max="12565" width="16.85546875" style="2" customWidth="1"/>
    <col min="12566" max="12566" width="22.7109375" style="2" bestFit="1" customWidth="1"/>
    <col min="12567" max="12567" width="13.140625" style="2" bestFit="1" customWidth="1"/>
    <col min="12568" max="12800" width="9.140625" style="2"/>
    <col min="12801" max="12801" width="10" style="2" bestFit="1" customWidth="1"/>
    <col min="12802" max="12802" width="35" style="2" bestFit="1" customWidth="1"/>
    <col min="12803" max="12805" width="14.140625" style="2" customWidth="1"/>
    <col min="12806" max="12806" width="18.42578125" style="2" bestFit="1" customWidth="1"/>
    <col min="12807" max="12807" width="18.42578125" style="2" customWidth="1"/>
    <col min="12808" max="12808" width="17.5703125" style="2" customWidth="1"/>
    <col min="12809" max="12809" width="23.85546875" style="2" customWidth="1"/>
    <col min="12810" max="12810" width="17.28515625" style="2" bestFit="1" customWidth="1"/>
    <col min="12811" max="12814" width="15.5703125" style="2" customWidth="1"/>
    <col min="12815" max="12815" width="24.28515625" style="2" bestFit="1" customWidth="1"/>
    <col min="12816" max="12816" width="15.5703125" style="2" customWidth="1"/>
    <col min="12817" max="12819" width="17" style="2" customWidth="1"/>
    <col min="12820" max="12821" width="16.85546875" style="2" customWidth="1"/>
    <col min="12822" max="12822" width="22.7109375" style="2" bestFit="1" customWidth="1"/>
    <col min="12823" max="12823" width="13.140625" style="2" bestFit="1" customWidth="1"/>
    <col min="12824" max="13056" width="9.140625" style="2"/>
    <col min="13057" max="13057" width="10" style="2" bestFit="1" customWidth="1"/>
    <col min="13058" max="13058" width="35" style="2" bestFit="1" customWidth="1"/>
    <col min="13059" max="13061" width="14.140625" style="2" customWidth="1"/>
    <col min="13062" max="13062" width="18.42578125" style="2" bestFit="1" customWidth="1"/>
    <col min="13063" max="13063" width="18.42578125" style="2" customWidth="1"/>
    <col min="13064" max="13064" width="17.5703125" style="2" customWidth="1"/>
    <col min="13065" max="13065" width="23.85546875" style="2" customWidth="1"/>
    <col min="13066" max="13066" width="17.28515625" style="2" bestFit="1" customWidth="1"/>
    <col min="13067" max="13070" width="15.5703125" style="2" customWidth="1"/>
    <col min="13071" max="13071" width="24.28515625" style="2" bestFit="1" customWidth="1"/>
    <col min="13072" max="13072" width="15.5703125" style="2" customWidth="1"/>
    <col min="13073" max="13075" width="17" style="2" customWidth="1"/>
    <col min="13076" max="13077" width="16.85546875" style="2" customWidth="1"/>
    <col min="13078" max="13078" width="22.7109375" style="2" bestFit="1" customWidth="1"/>
    <col min="13079" max="13079" width="13.140625" style="2" bestFit="1" customWidth="1"/>
    <col min="13080" max="13312" width="9.140625" style="2"/>
    <col min="13313" max="13313" width="10" style="2" bestFit="1" customWidth="1"/>
    <col min="13314" max="13314" width="35" style="2" bestFit="1" customWidth="1"/>
    <col min="13315" max="13317" width="14.140625" style="2" customWidth="1"/>
    <col min="13318" max="13318" width="18.42578125" style="2" bestFit="1" customWidth="1"/>
    <col min="13319" max="13319" width="18.42578125" style="2" customWidth="1"/>
    <col min="13320" max="13320" width="17.5703125" style="2" customWidth="1"/>
    <col min="13321" max="13321" width="23.85546875" style="2" customWidth="1"/>
    <col min="13322" max="13322" width="17.28515625" style="2" bestFit="1" customWidth="1"/>
    <col min="13323" max="13326" width="15.5703125" style="2" customWidth="1"/>
    <col min="13327" max="13327" width="24.28515625" style="2" bestFit="1" customWidth="1"/>
    <col min="13328" max="13328" width="15.5703125" style="2" customWidth="1"/>
    <col min="13329" max="13331" width="17" style="2" customWidth="1"/>
    <col min="13332" max="13333" width="16.85546875" style="2" customWidth="1"/>
    <col min="13334" max="13334" width="22.7109375" style="2" bestFit="1" customWidth="1"/>
    <col min="13335" max="13335" width="13.140625" style="2" bestFit="1" customWidth="1"/>
    <col min="13336" max="13568" width="9.140625" style="2"/>
    <col min="13569" max="13569" width="10" style="2" bestFit="1" customWidth="1"/>
    <col min="13570" max="13570" width="35" style="2" bestFit="1" customWidth="1"/>
    <col min="13571" max="13573" width="14.140625" style="2" customWidth="1"/>
    <col min="13574" max="13574" width="18.42578125" style="2" bestFit="1" customWidth="1"/>
    <col min="13575" max="13575" width="18.42578125" style="2" customWidth="1"/>
    <col min="13576" max="13576" width="17.5703125" style="2" customWidth="1"/>
    <col min="13577" max="13577" width="23.85546875" style="2" customWidth="1"/>
    <col min="13578" max="13578" width="17.28515625" style="2" bestFit="1" customWidth="1"/>
    <col min="13579" max="13582" width="15.5703125" style="2" customWidth="1"/>
    <col min="13583" max="13583" width="24.28515625" style="2" bestFit="1" customWidth="1"/>
    <col min="13584" max="13584" width="15.5703125" style="2" customWidth="1"/>
    <col min="13585" max="13587" width="17" style="2" customWidth="1"/>
    <col min="13588" max="13589" width="16.85546875" style="2" customWidth="1"/>
    <col min="13590" max="13590" width="22.7109375" style="2" bestFit="1" customWidth="1"/>
    <col min="13591" max="13591" width="13.140625" style="2" bestFit="1" customWidth="1"/>
    <col min="13592" max="13824" width="9.140625" style="2"/>
    <col min="13825" max="13825" width="10" style="2" bestFit="1" customWidth="1"/>
    <col min="13826" max="13826" width="35" style="2" bestFit="1" customWidth="1"/>
    <col min="13827" max="13829" width="14.140625" style="2" customWidth="1"/>
    <col min="13830" max="13830" width="18.42578125" style="2" bestFit="1" customWidth="1"/>
    <col min="13831" max="13831" width="18.42578125" style="2" customWidth="1"/>
    <col min="13832" max="13832" width="17.5703125" style="2" customWidth="1"/>
    <col min="13833" max="13833" width="23.85546875" style="2" customWidth="1"/>
    <col min="13834" max="13834" width="17.28515625" style="2" bestFit="1" customWidth="1"/>
    <col min="13835" max="13838" width="15.5703125" style="2" customWidth="1"/>
    <col min="13839" max="13839" width="24.28515625" style="2" bestFit="1" customWidth="1"/>
    <col min="13840" max="13840" width="15.5703125" style="2" customWidth="1"/>
    <col min="13841" max="13843" width="17" style="2" customWidth="1"/>
    <col min="13844" max="13845" width="16.85546875" style="2" customWidth="1"/>
    <col min="13846" max="13846" width="22.7109375" style="2" bestFit="1" customWidth="1"/>
    <col min="13847" max="13847" width="13.140625" style="2" bestFit="1" customWidth="1"/>
    <col min="13848" max="14080" width="9.140625" style="2"/>
    <col min="14081" max="14081" width="10" style="2" bestFit="1" customWidth="1"/>
    <col min="14082" max="14082" width="35" style="2" bestFit="1" customWidth="1"/>
    <col min="14083" max="14085" width="14.140625" style="2" customWidth="1"/>
    <col min="14086" max="14086" width="18.42578125" style="2" bestFit="1" customWidth="1"/>
    <col min="14087" max="14087" width="18.42578125" style="2" customWidth="1"/>
    <col min="14088" max="14088" width="17.5703125" style="2" customWidth="1"/>
    <col min="14089" max="14089" width="23.85546875" style="2" customWidth="1"/>
    <col min="14090" max="14090" width="17.28515625" style="2" bestFit="1" customWidth="1"/>
    <col min="14091" max="14094" width="15.5703125" style="2" customWidth="1"/>
    <col min="14095" max="14095" width="24.28515625" style="2" bestFit="1" customWidth="1"/>
    <col min="14096" max="14096" width="15.5703125" style="2" customWidth="1"/>
    <col min="14097" max="14099" width="17" style="2" customWidth="1"/>
    <col min="14100" max="14101" width="16.85546875" style="2" customWidth="1"/>
    <col min="14102" max="14102" width="22.7109375" style="2" bestFit="1" customWidth="1"/>
    <col min="14103" max="14103" width="13.140625" style="2" bestFit="1" customWidth="1"/>
    <col min="14104" max="14336" width="9.140625" style="2"/>
    <col min="14337" max="14337" width="10" style="2" bestFit="1" customWidth="1"/>
    <col min="14338" max="14338" width="35" style="2" bestFit="1" customWidth="1"/>
    <col min="14339" max="14341" width="14.140625" style="2" customWidth="1"/>
    <col min="14342" max="14342" width="18.42578125" style="2" bestFit="1" customWidth="1"/>
    <col min="14343" max="14343" width="18.42578125" style="2" customWidth="1"/>
    <col min="14344" max="14344" width="17.5703125" style="2" customWidth="1"/>
    <col min="14345" max="14345" width="23.85546875" style="2" customWidth="1"/>
    <col min="14346" max="14346" width="17.28515625" style="2" bestFit="1" customWidth="1"/>
    <col min="14347" max="14350" width="15.5703125" style="2" customWidth="1"/>
    <col min="14351" max="14351" width="24.28515625" style="2" bestFit="1" customWidth="1"/>
    <col min="14352" max="14352" width="15.5703125" style="2" customWidth="1"/>
    <col min="14353" max="14355" width="17" style="2" customWidth="1"/>
    <col min="14356" max="14357" width="16.85546875" style="2" customWidth="1"/>
    <col min="14358" max="14358" width="22.7109375" style="2" bestFit="1" customWidth="1"/>
    <col min="14359" max="14359" width="13.140625" style="2" bestFit="1" customWidth="1"/>
    <col min="14360" max="14592" width="9.140625" style="2"/>
    <col min="14593" max="14593" width="10" style="2" bestFit="1" customWidth="1"/>
    <col min="14594" max="14594" width="35" style="2" bestFit="1" customWidth="1"/>
    <col min="14595" max="14597" width="14.140625" style="2" customWidth="1"/>
    <col min="14598" max="14598" width="18.42578125" style="2" bestFit="1" customWidth="1"/>
    <col min="14599" max="14599" width="18.42578125" style="2" customWidth="1"/>
    <col min="14600" max="14600" width="17.5703125" style="2" customWidth="1"/>
    <col min="14601" max="14601" width="23.85546875" style="2" customWidth="1"/>
    <col min="14602" max="14602" width="17.28515625" style="2" bestFit="1" customWidth="1"/>
    <col min="14603" max="14606" width="15.5703125" style="2" customWidth="1"/>
    <col min="14607" max="14607" width="24.28515625" style="2" bestFit="1" customWidth="1"/>
    <col min="14608" max="14608" width="15.5703125" style="2" customWidth="1"/>
    <col min="14609" max="14611" width="17" style="2" customWidth="1"/>
    <col min="14612" max="14613" width="16.85546875" style="2" customWidth="1"/>
    <col min="14614" max="14614" width="22.7109375" style="2" bestFit="1" customWidth="1"/>
    <col min="14615" max="14615" width="13.140625" style="2" bestFit="1" customWidth="1"/>
    <col min="14616" max="14848" width="9.140625" style="2"/>
    <col min="14849" max="14849" width="10" style="2" bestFit="1" customWidth="1"/>
    <col min="14850" max="14850" width="35" style="2" bestFit="1" customWidth="1"/>
    <col min="14851" max="14853" width="14.140625" style="2" customWidth="1"/>
    <col min="14854" max="14854" width="18.42578125" style="2" bestFit="1" customWidth="1"/>
    <col min="14855" max="14855" width="18.42578125" style="2" customWidth="1"/>
    <col min="14856" max="14856" width="17.5703125" style="2" customWidth="1"/>
    <col min="14857" max="14857" width="23.85546875" style="2" customWidth="1"/>
    <col min="14858" max="14858" width="17.28515625" style="2" bestFit="1" customWidth="1"/>
    <col min="14859" max="14862" width="15.5703125" style="2" customWidth="1"/>
    <col min="14863" max="14863" width="24.28515625" style="2" bestFit="1" customWidth="1"/>
    <col min="14864" max="14864" width="15.5703125" style="2" customWidth="1"/>
    <col min="14865" max="14867" width="17" style="2" customWidth="1"/>
    <col min="14868" max="14869" width="16.85546875" style="2" customWidth="1"/>
    <col min="14870" max="14870" width="22.7109375" style="2" bestFit="1" customWidth="1"/>
    <col min="14871" max="14871" width="13.140625" style="2" bestFit="1" customWidth="1"/>
    <col min="14872" max="15104" width="9.140625" style="2"/>
    <col min="15105" max="15105" width="10" style="2" bestFit="1" customWidth="1"/>
    <col min="15106" max="15106" width="35" style="2" bestFit="1" customWidth="1"/>
    <col min="15107" max="15109" width="14.140625" style="2" customWidth="1"/>
    <col min="15110" max="15110" width="18.42578125" style="2" bestFit="1" customWidth="1"/>
    <col min="15111" max="15111" width="18.42578125" style="2" customWidth="1"/>
    <col min="15112" max="15112" width="17.5703125" style="2" customWidth="1"/>
    <col min="15113" max="15113" width="23.85546875" style="2" customWidth="1"/>
    <col min="15114" max="15114" width="17.28515625" style="2" bestFit="1" customWidth="1"/>
    <col min="15115" max="15118" width="15.5703125" style="2" customWidth="1"/>
    <col min="15119" max="15119" width="24.28515625" style="2" bestFit="1" customWidth="1"/>
    <col min="15120" max="15120" width="15.5703125" style="2" customWidth="1"/>
    <col min="15121" max="15123" width="17" style="2" customWidth="1"/>
    <col min="15124" max="15125" width="16.85546875" style="2" customWidth="1"/>
    <col min="15126" max="15126" width="22.7109375" style="2" bestFit="1" customWidth="1"/>
    <col min="15127" max="15127" width="13.140625" style="2" bestFit="1" customWidth="1"/>
    <col min="15128" max="15360" width="9.140625" style="2"/>
    <col min="15361" max="15361" width="10" style="2" bestFit="1" customWidth="1"/>
    <col min="15362" max="15362" width="35" style="2" bestFit="1" customWidth="1"/>
    <col min="15363" max="15365" width="14.140625" style="2" customWidth="1"/>
    <col min="15366" max="15366" width="18.42578125" style="2" bestFit="1" customWidth="1"/>
    <col min="15367" max="15367" width="18.42578125" style="2" customWidth="1"/>
    <col min="15368" max="15368" width="17.5703125" style="2" customWidth="1"/>
    <col min="15369" max="15369" width="23.85546875" style="2" customWidth="1"/>
    <col min="15370" max="15370" width="17.28515625" style="2" bestFit="1" customWidth="1"/>
    <col min="15371" max="15374" width="15.5703125" style="2" customWidth="1"/>
    <col min="15375" max="15375" width="24.28515625" style="2" bestFit="1" customWidth="1"/>
    <col min="15376" max="15376" width="15.5703125" style="2" customWidth="1"/>
    <col min="15377" max="15379" width="17" style="2" customWidth="1"/>
    <col min="15380" max="15381" width="16.85546875" style="2" customWidth="1"/>
    <col min="15382" max="15382" width="22.7109375" style="2" bestFit="1" customWidth="1"/>
    <col min="15383" max="15383" width="13.140625" style="2" bestFit="1" customWidth="1"/>
    <col min="15384" max="15616" width="9.140625" style="2"/>
    <col min="15617" max="15617" width="10" style="2" bestFit="1" customWidth="1"/>
    <col min="15618" max="15618" width="35" style="2" bestFit="1" customWidth="1"/>
    <col min="15619" max="15621" width="14.140625" style="2" customWidth="1"/>
    <col min="15622" max="15622" width="18.42578125" style="2" bestFit="1" customWidth="1"/>
    <col min="15623" max="15623" width="18.42578125" style="2" customWidth="1"/>
    <col min="15624" max="15624" width="17.5703125" style="2" customWidth="1"/>
    <col min="15625" max="15625" width="23.85546875" style="2" customWidth="1"/>
    <col min="15626" max="15626" width="17.28515625" style="2" bestFit="1" customWidth="1"/>
    <col min="15627" max="15630" width="15.5703125" style="2" customWidth="1"/>
    <col min="15631" max="15631" width="24.28515625" style="2" bestFit="1" customWidth="1"/>
    <col min="15632" max="15632" width="15.5703125" style="2" customWidth="1"/>
    <col min="15633" max="15635" width="17" style="2" customWidth="1"/>
    <col min="15636" max="15637" width="16.85546875" style="2" customWidth="1"/>
    <col min="15638" max="15638" width="22.7109375" style="2" bestFit="1" customWidth="1"/>
    <col min="15639" max="15639" width="13.140625" style="2" bestFit="1" customWidth="1"/>
    <col min="15640" max="15872" width="9.140625" style="2"/>
    <col min="15873" max="15873" width="10" style="2" bestFit="1" customWidth="1"/>
    <col min="15874" max="15874" width="35" style="2" bestFit="1" customWidth="1"/>
    <col min="15875" max="15877" width="14.140625" style="2" customWidth="1"/>
    <col min="15878" max="15878" width="18.42578125" style="2" bestFit="1" customWidth="1"/>
    <col min="15879" max="15879" width="18.42578125" style="2" customWidth="1"/>
    <col min="15880" max="15880" width="17.5703125" style="2" customWidth="1"/>
    <col min="15881" max="15881" width="23.85546875" style="2" customWidth="1"/>
    <col min="15882" max="15882" width="17.28515625" style="2" bestFit="1" customWidth="1"/>
    <col min="15883" max="15886" width="15.5703125" style="2" customWidth="1"/>
    <col min="15887" max="15887" width="24.28515625" style="2" bestFit="1" customWidth="1"/>
    <col min="15888" max="15888" width="15.5703125" style="2" customWidth="1"/>
    <col min="15889" max="15891" width="17" style="2" customWidth="1"/>
    <col min="15892" max="15893" width="16.85546875" style="2" customWidth="1"/>
    <col min="15894" max="15894" width="22.7109375" style="2" bestFit="1" customWidth="1"/>
    <col min="15895" max="15895" width="13.140625" style="2" bestFit="1" customWidth="1"/>
    <col min="15896" max="16128" width="9.140625" style="2"/>
    <col min="16129" max="16129" width="10" style="2" bestFit="1" customWidth="1"/>
    <col min="16130" max="16130" width="35" style="2" bestFit="1" customWidth="1"/>
    <col min="16131" max="16133" width="14.140625" style="2" customWidth="1"/>
    <col min="16134" max="16134" width="18.42578125" style="2" bestFit="1" customWidth="1"/>
    <col min="16135" max="16135" width="18.42578125" style="2" customWidth="1"/>
    <col min="16136" max="16136" width="17.5703125" style="2" customWidth="1"/>
    <col min="16137" max="16137" width="23.85546875" style="2" customWidth="1"/>
    <col min="16138" max="16138" width="17.28515625" style="2" bestFit="1" customWidth="1"/>
    <col min="16139" max="16142" width="15.5703125" style="2" customWidth="1"/>
    <col min="16143" max="16143" width="24.28515625" style="2" bestFit="1" customWidth="1"/>
    <col min="16144" max="16144" width="15.5703125" style="2" customWidth="1"/>
    <col min="16145" max="16147" width="17" style="2" customWidth="1"/>
    <col min="16148" max="16149" width="16.85546875" style="2" customWidth="1"/>
    <col min="16150" max="16150" width="22.7109375" style="2" bestFit="1" customWidth="1"/>
    <col min="16151" max="16151" width="13.140625" style="2" bestFit="1" customWidth="1"/>
    <col min="16152" max="16384" width="9.140625" style="2"/>
  </cols>
  <sheetData>
    <row r="1" spans="1:23" ht="15" hidden="1" customHeight="1">
      <c r="B1" s="29" t="s">
        <v>12</v>
      </c>
      <c r="C1" s="30">
        <f>1/12</f>
        <v>8.3333333333333329E-2</v>
      </c>
    </row>
    <row r="2" spans="1:23" ht="15" hidden="1" customHeight="1">
      <c r="B2" s="29" t="s">
        <v>13</v>
      </c>
      <c r="C2" s="30">
        <v>0.121</v>
      </c>
      <c r="H2" s="33"/>
      <c r="I2" s="34"/>
    </row>
    <row r="3" spans="1:23" ht="15" hidden="1" customHeight="1">
      <c r="B3" s="31"/>
      <c r="C3" s="32"/>
    </row>
    <row r="4" spans="1:23" ht="20.25" customHeight="1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8.25">
      <c r="A5" s="80" t="s">
        <v>1</v>
      </c>
      <c r="B5" s="82" t="s">
        <v>2</v>
      </c>
      <c r="C5" s="82" t="s">
        <v>3</v>
      </c>
      <c r="D5" s="84" t="s">
        <v>4</v>
      </c>
      <c r="E5" s="84" t="s">
        <v>5</v>
      </c>
      <c r="F5" s="91" t="s">
        <v>6</v>
      </c>
      <c r="G5" s="84" t="s">
        <v>7</v>
      </c>
      <c r="H5" s="84" t="s">
        <v>8</v>
      </c>
      <c r="I5" s="28" t="s">
        <v>14</v>
      </c>
      <c r="J5" s="86" t="s">
        <v>9</v>
      </c>
      <c r="K5" s="88" t="s">
        <v>10</v>
      </c>
      <c r="L5" s="89"/>
      <c r="M5" s="89"/>
      <c r="N5" s="3"/>
      <c r="O5" s="89"/>
      <c r="P5" s="3"/>
      <c r="Q5" s="3"/>
      <c r="R5" s="3"/>
      <c r="S5" s="3"/>
      <c r="T5" s="3"/>
      <c r="U5" s="3"/>
      <c r="V5" s="3"/>
      <c r="W5" s="3"/>
    </row>
    <row r="6" spans="1:23" ht="18.75" customHeight="1">
      <c r="A6" s="80"/>
      <c r="B6" s="82"/>
      <c r="C6" s="82"/>
      <c r="D6" s="84"/>
      <c r="E6" s="84"/>
      <c r="F6" s="85"/>
      <c r="G6" s="84"/>
      <c r="H6" s="84"/>
      <c r="I6" s="50">
        <f>'13º ANO 1'!I6</f>
        <v>0</v>
      </c>
      <c r="J6" s="86"/>
      <c r="K6" s="88"/>
      <c r="L6" s="89"/>
      <c r="M6" s="89"/>
      <c r="N6" s="3"/>
      <c r="O6" s="89"/>
      <c r="P6" s="3"/>
      <c r="Q6" s="3"/>
      <c r="R6" s="3"/>
      <c r="S6" s="3"/>
      <c r="T6" s="3"/>
      <c r="U6" s="3"/>
      <c r="V6" s="3"/>
      <c r="W6" s="3"/>
    </row>
    <row r="7" spans="1:23" ht="18" customHeight="1">
      <c r="A7" s="81"/>
      <c r="B7" s="83"/>
      <c r="C7" s="83"/>
      <c r="D7" s="84"/>
      <c r="E7" s="84"/>
      <c r="F7" s="4">
        <v>1</v>
      </c>
      <c r="G7" s="85"/>
      <c r="H7" s="85"/>
      <c r="I7" s="69" t="str">
        <f>IF($F$8="","",(I6*F8)/((C1*F8)+(C2*F8)))</f>
        <v/>
      </c>
      <c r="J7" s="87"/>
      <c r="K7" s="88"/>
      <c r="L7" s="89"/>
      <c r="M7" s="89"/>
      <c r="N7" s="3"/>
      <c r="O7" s="89"/>
      <c r="P7" s="5"/>
      <c r="Q7" s="6"/>
      <c r="R7" s="6"/>
      <c r="S7" s="6"/>
      <c r="T7" s="6"/>
      <c r="U7" s="6"/>
      <c r="V7" s="6"/>
      <c r="W7" s="7"/>
    </row>
    <row r="8" spans="1:23" ht="15" customHeight="1">
      <c r="A8" s="8">
        <v>1</v>
      </c>
      <c r="B8" s="9"/>
      <c r="C8" s="10"/>
      <c r="D8" s="56"/>
      <c r="E8" s="11"/>
      <c r="F8" s="51"/>
      <c r="G8" s="13"/>
      <c r="H8" s="12">
        <f>(F8/12)*G8</f>
        <v>0</v>
      </c>
      <c r="I8" s="70" t="str">
        <f>IF($F$8="","",H8*$I$7)</f>
        <v/>
      </c>
      <c r="J8" s="14">
        <f>SUM(H8:I8)</f>
        <v>0</v>
      </c>
      <c r="K8" s="15"/>
      <c r="L8" s="16"/>
      <c r="M8" s="16"/>
      <c r="N8" s="16"/>
      <c r="O8" s="17"/>
      <c r="P8" s="16"/>
      <c r="Q8" s="16"/>
      <c r="R8" s="16"/>
      <c r="S8" s="16"/>
      <c r="T8" s="16"/>
      <c r="U8" s="16"/>
      <c r="V8" s="16"/>
      <c r="W8" s="16"/>
    </row>
    <row r="9" spans="1:23" ht="15" customHeight="1">
      <c r="A9" s="8">
        <v>2</v>
      </c>
      <c r="B9" s="9"/>
      <c r="C9" s="10"/>
      <c r="D9" s="56"/>
      <c r="E9" s="11"/>
      <c r="F9" s="51"/>
      <c r="G9" s="13"/>
      <c r="H9" s="12">
        <f t="shared" ref="H9:H72" si="0">(F9/12)*G9</f>
        <v>0</v>
      </c>
      <c r="I9" s="70" t="str">
        <f t="shared" ref="I9:I72" si="1">IF($F$8="","",H9*$I$7)</f>
        <v/>
      </c>
      <c r="J9" s="14">
        <f t="shared" ref="J9:J72" si="2">SUM(H9:I9)</f>
        <v>0</v>
      </c>
      <c r="K9" s="15"/>
      <c r="L9" s="16"/>
      <c r="M9" s="16"/>
      <c r="N9" s="16"/>
      <c r="O9" s="17"/>
      <c r="P9" s="16"/>
      <c r="Q9" s="16"/>
      <c r="R9" s="16"/>
      <c r="S9" s="16"/>
      <c r="T9" s="16"/>
      <c r="U9" s="16"/>
      <c r="V9" s="16"/>
      <c r="W9" s="16"/>
    </row>
    <row r="10" spans="1:23" ht="15" customHeight="1">
      <c r="A10" s="8">
        <v>3</v>
      </c>
      <c r="B10" s="9"/>
      <c r="C10" s="10"/>
      <c r="D10" s="56"/>
      <c r="E10" s="11"/>
      <c r="F10" s="51"/>
      <c r="G10" s="13"/>
      <c r="H10" s="12">
        <f t="shared" si="0"/>
        <v>0</v>
      </c>
      <c r="I10" s="70" t="str">
        <f t="shared" si="1"/>
        <v/>
      </c>
      <c r="J10" s="14">
        <f t="shared" si="2"/>
        <v>0</v>
      </c>
      <c r="K10" s="15"/>
      <c r="L10" s="16"/>
      <c r="M10" s="16"/>
      <c r="N10" s="16"/>
      <c r="O10" s="17"/>
      <c r="P10" s="16"/>
      <c r="Q10" s="16"/>
      <c r="R10" s="16"/>
      <c r="S10" s="16"/>
      <c r="T10" s="16"/>
      <c r="U10" s="16"/>
      <c r="V10" s="16"/>
      <c r="W10" s="16"/>
    </row>
    <row r="11" spans="1:23" ht="15" customHeight="1">
      <c r="A11" s="8">
        <v>4</v>
      </c>
      <c r="B11" s="9"/>
      <c r="C11" s="10"/>
      <c r="D11" s="56"/>
      <c r="E11" s="11"/>
      <c r="F11" s="51"/>
      <c r="G11" s="13"/>
      <c r="H11" s="12">
        <f t="shared" si="0"/>
        <v>0</v>
      </c>
      <c r="I11" s="70" t="str">
        <f t="shared" si="1"/>
        <v/>
      </c>
      <c r="J11" s="14">
        <f t="shared" si="2"/>
        <v>0</v>
      </c>
      <c r="K11" s="15"/>
      <c r="L11" s="16"/>
      <c r="M11" s="16"/>
      <c r="N11" s="16"/>
      <c r="O11" s="17"/>
      <c r="P11" s="16"/>
      <c r="Q11" s="16"/>
      <c r="R11" s="16"/>
      <c r="S11" s="16"/>
      <c r="T11" s="16"/>
      <c r="U11" s="16"/>
      <c r="V11" s="16"/>
      <c r="W11" s="16"/>
    </row>
    <row r="12" spans="1:23" ht="15" customHeight="1">
      <c r="A12" s="8">
        <v>5</v>
      </c>
      <c r="B12" s="9"/>
      <c r="C12" s="10"/>
      <c r="D12" s="56"/>
      <c r="E12" s="11"/>
      <c r="F12" s="51"/>
      <c r="G12" s="13"/>
      <c r="H12" s="12">
        <f t="shared" si="0"/>
        <v>0</v>
      </c>
      <c r="I12" s="70" t="str">
        <f t="shared" si="1"/>
        <v/>
      </c>
      <c r="J12" s="14">
        <f t="shared" si="2"/>
        <v>0</v>
      </c>
      <c r="K12" s="15"/>
      <c r="L12" s="16"/>
      <c r="M12" s="16"/>
      <c r="N12" s="16"/>
      <c r="O12" s="17"/>
      <c r="P12" s="16"/>
      <c r="Q12" s="16"/>
      <c r="R12" s="16"/>
      <c r="S12" s="16"/>
      <c r="T12" s="16"/>
      <c r="U12" s="16"/>
      <c r="V12" s="16"/>
      <c r="W12" s="16"/>
    </row>
    <row r="13" spans="1:23" ht="15" customHeight="1">
      <c r="A13" s="8">
        <v>6</v>
      </c>
      <c r="B13" s="9"/>
      <c r="C13" s="10"/>
      <c r="D13" s="56"/>
      <c r="E13" s="11"/>
      <c r="F13" s="51"/>
      <c r="G13" s="13"/>
      <c r="H13" s="12">
        <f t="shared" si="0"/>
        <v>0</v>
      </c>
      <c r="I13" s="70" t="str">
        <f t="shared" si="1"/>
        <v/>
      </c>
      <c r="J13" s="14">
        <f t="shared" si="2"/>
        <v>0</v>
      </c>
      <c r="K13" s="15"/>
      <c r="L13" s="16"/>
      <c r="M13" s="16"/>
      <c r="N13" s="16"/>
      <c r="O13" s="17"/>
      <c r="P13" s="16"/>
      <c r="Q13" s="16"/>
      <c r="R13" s="16"/>
      <c r="S13" s="16"/>
      <c r="T13" s="16"/>
      <c r="U13" s="16"/>
      <c r="V13" s="16"/>
      <c r="W13" s="16"/>
    </row>
    <row r="14" spans="1:23" ht="15" customHeight="1">
      <c r="A14" s="8">
        <v>7</v>
      </c>
      <c r="B14" s="18"/>
      <c r="C14" s="10"/>
      <c r="D14" s="56"/>
      <c r="E14" s="11"/>
      <c r="F14" s="51"/>
      <c r="G14" s="13"/>
      <c r="H14" s="12">
        <f t="shared" si="0"/>
        <v>0</v>
      </c>
      <c r="I14" s="70" t="str">
        <f t="shared" si="1"/>
        <v/>
      </c>
      <c r="J14" s="14">
        <f t="shared" si="2"/>
        <v>0</v>
      </c>
      <c r="K14" s="15"/>
      <c r="L14" s="16"/>
      <c r="M14" s="16"/>
      <c r="N14" s="16"/>
      <c r="O14" s="19"/>
      <c r="P14" s="16"/>
      <c r="Q14" s="16"/>
      <c r="R14" s="16"/>
      <c r="S14" s="16"/>
      <c r="T14" s="16"/>
      <c r="U14" s="16"/>
      <c r="V14" s="16"/>
      <c r="W14" s="16"/>
    </row>
    <row r="15" spans="1:23" ht="15" customHeight="1">
      <c r="A15" s="8">
        <v>8</v>
      </c>
      <c r="B15" s="18"/>
      <c r="C15" s="10"/>
      <c r="D15" s="56"/>
      <c r="E15" s="11"/>
      <c r="F15" s="51"/>
      <c r="G15" s="13"/>
      <c r="H15" s="12">
        <f t="shared" si="0"/>
        <v>0</v>
      </c>
      <c r="I15" s="70" t="str">
        <f t="shared" si="1"/>
        <v/>
      </c>
      <c r="J15" s="14">
        <f t="shared" si="2"/>
        <v>0</v>
      </c>
      <c r="K15" s="15"/>
      <c r="L15" s="16"/>
      <c r="M15" s="16"/>
      <c r="N15" s="16"/>
      <c r="O15" s="19"/>
      <c r="P15" s="16"/>
      <c r="Q15" s="16"/>
      <c r="R15" s="16"/>
      <c r="S15" s="16"/>
      <c r="T15" s="16"/>
      <c r="U15" s="16"/>
      <c r="V15" s="16"/>
      <c r="W15" s="16"/>
    </row>
    <row r="16" spans="1:23" ht="15" customHeight="1">
      <c r="A16" s="8">
        <v>9</v>
      </c>
      <c r="B16" s="18"/>
      <c r="C16" s="10"/>
      <c r="D16" s="56"/>
      <c r="E16" s="11"/>
      <c r="F16" s="51"/>
      <c r="G16" s="13"/>
      <c r="H16" s="12">
        <f t="shared" si="0"/>
        <v>0</v>
      </c>
      <c r="I16" s="70" t="str">
        <f t="shared" si="1"/>
        <v/>
      </c>
      <c r="J16" s="14">
        <f t="shared" si="2"/>
        <v>0</v>
      </c>
      <c r="K16" s="15"/>
      <c r="L16" s="16"/>
      <c r="M16" s="16"/>
      <c r="N16" s="16"/>
      <c r="O16" s="19"/>
      <c r="P16" s="16"/>
      <c r="Q16" s="16"/>
      <c r="R16" s="16"/>
      <c r="S16" s="16"/>
      <c r="T16" s="16"/>
      <c r="U16" s="16"/>
      <c r="V16" s="16"/>
      <c r="W16" s="16"/>
    </row>
    <row r="17" spans="1:23" ht="15" customHeight="1">
      <c r="A17" s="8">
        <v>10</v>
      </c>
      <c r="B17" s="18"/>
      <c r="C17" s="10"/>
      <c r="D17" s="56"/>
      <c r="E17" s="11"/>
      <c r="F17" s="51"/>
      <c r="G17" s="13"/>
      <c r="H17" s="12">
        <f t="shared" si="0"/>
        <v>0</v>
      </c>
      <c r="I17" s="70" t="str">
        <f t="shared" si="1"/>
        <v/>
      </c>
      <c r="J17" s="14">
        <f t="shared" si="2"/>
        <v>0</v>
      </c>
      <c r="K17" s="15"/>
      <c r="L17" s="16"/>
      <c r="M17" s="16"/>
      <c r="N17" s="16"/>
      <c r="O17" s="19"/>
      <c r="P17" s="16"/>
      <c r="Q17" s="16"/>
      <c r="R17" s="16"/>
      <c r="S17" s="16"/>
      <c r="T17" s="16"/>
      <c r="U17" s="16"/>
      <c r="V17" s="16"/>
      <c r="W17" s="16"/>
    </row>
    <row r="18" spans="1:23" ht="15" customHeight="1">
      <c r="A18" s="8">
        <v>11</v>
      </c>
      <c r="B18" s="18"/>
      <c r="C18" s="10"/>
      <c r="D18" s="56"/>
      <c r="E18" s="11"/>
      <c r="F18" s="51"/>
      <c r="G18" s="13"/>
      <c r="H18" s="12">
        <f t="shared" si="0"/>
        <v>0</v>
      </c>
      <c r="I18" s="70" t="str">
        <f t="shared" si="1"/>
        <v/>
      </c>
      <c r="J18" s="14">
        <f t="shared" si="2"/>
        <v>0</v>
      </c>
      <c r="K18" s="15"/>
      <c r="L18" s="16"/>
      <c r="M18" s="16"/>
      <c r="N18" s="16"/>
      <c r="O18" s="19"/>
      <c r="P18" s="16"/>
      <c r="Q18" s="16"/>
      <c r="R18" s="16"/>
      <c r="S18" s="16"/>
      <c r="T18" s="16"/>
      <c r="U18" s="16"/>
      <c r="V18" s="16"/>
      <c r="W18" s="16"/>
    </row>
    <row r="19" spans="1:23" ht="15" customHeight="1">
      <c r="A19" s="8">
        <v>12</v>
      </c>
      <c r="B19" s="18"/>
      <c r="C19" s="10"/>
      <c r="D19" s="56"/>
      <c r="E19" s="11"/>
      <c r="F19" s="51"/>
      <c r="G19" s="13"/>
      <c r="H19" s="12">
        <f t="shared" si="0"/>
        <v>0</v>
      </c>
      <c r="I19" s="70" t="str">
        <f t="shared" si="1"/>
        <v/>
      </c>
      <c r="J19" s="14">
        <f t="shared" si="2"/>
        <v>0</v>
      </c>
      <c r="K19" s="15"/>
      <c r="L19" s="16"/>
      <c r="M19" s="16"/>
      <c r="N19" s="16"/>
      <c r="O19" s="19"/>
      <c r="P19" s="16"/>
      <c r="Q19" s="16"/>
      <c r="R19" s="16"/>
      <c r="S19" s="16"/>
      <c r="T19" s="16"/>
      <c r="U19" s="16"/>
      <c r="V19" s="16"/>
      <c r="W19" s="16"/>
    </row>
    <row r="20" spans="1:23" ht="15" customHeight="1">
      <c r="A20" s="8">
        <v>13</v>
      </c>
      <c r="B20" s="18"/>
      <c r="C20" s="10"/>
      <c r="D20" s="56"/>
      <c r="E20" s="11"/>
      <c r="F20" s="51"/>
      <c r="G20" s="13"/>
      <c r="H20" s="12">
        <f t="shared" si="0"/>
        <v>0</v>
      </c>
      <c r="I20" s="70" t="str">
        <f t="shared" si="1"/>
        <v/>
      </c>
      <c r="J20" s="14">
        <f t="shared" si="2"/>
        <v>0</v>
      </c>
      <c r="K20" s="15"/>
      <c r="L20" s="16"/>
      <c r="M20" s="16"/>
      <c r="N20" s="16"/>
      <c r="O20" s="19"/>
      <c r="P20" s="16"/>
      <c r="Q20" s="16"/>
      <c r="R20" s="16"/>
      <c r="S20" s="16"/>
      <c r="T20" s="16"/>
      <c r="U20" s="16"/>
      <c r="V20" s="16"/>
      <c r="W20" s="16"/>
    </row>
    <row r="21" spans="1:23" ht="15" customHeight="1">
      <c r="A21" s="8">
        <v>14</v>
      </c>
      <c r="B21" s="18"/>
      <c r="C21" s="10"/>
      <c r="D21" s="56"/>
      <c r="E21" s="11"/>
      <c r="F21" s="51"/>
      <c r="G21" s="13"/>
      <c r="H21" s="12">
        <f t="shared" si="0"/>
        <v>0</v>
      </c>
      <c r="I21" s="70" t="str">
        <f t="shared" si="1"/>
        <v/>
      </c>
      <c r="J21" s="14">
        <f t="shared" si="2"/>
        <v>0</v>
      </c>
      <c r="K21" s="15"/>
      <c r="L21" s="16"/>
      <c r="M21" s="16"/>
      <c r="N21" s="16"/>
      <c r="O21" s="19"/>
      <c r="P21" s="16"/>
      <c r="Q21" s="16"/>
      <c r="R21" s="16"/>
      <c r="S21" s="16"/>
      <c r="T21" s="16"/>
      <c r="U21" s="16"/>
      <c r="V21" s="16"/>
      <c r="W21" s="16"/>
    </row>
    <row r="22" spans="1:23" ht="15" customHeight="1">
      <c r="A22" s="8">
        <v>15</v>
      </c>
      <c r="B22" s="18"/>
      <c r="C22" s="10"/>
      <c r="D22" s="56"/>
      <c r="E22" s="11"/>
      <c r="F22" s="51"/>
      <c r="G22" s="13"/>
      <c r="H22" s="12">
        <f t="shared" si="0"/>
        <v>0</v>
      </c>
      <c r="I22" s="70" t="str">
        <f t="shared" si="1"/>
        <v/>
      </c>
      <c r="J22" s="14">
        <f t="shared" si="2"/>
        <v>0</v>
      </c>
      <c r="K22" s="15"/>
      <c r="L22" s="16"/>
      <c r="M22" s="16"/>
      <c r="N22" s="16"/>
      <c r="O22" s="19"/>
      <c r="P22" s="16"/>
      <c r="Q22" s="16"/>
      <c r="R22" s="16"/>
      <c r="S22" s="16"/>
      <c r="T22" s="16"/>
      <c r="U22" s="16"/>
      <c r="V22" s="16"/>
      <c r="W22" s="16"/>
    </row>
    <row r="23" spans="1:23" ht="15" customHeight="1">
      <c r="A23" s="8">
        <v>16</v>
      </c>
      <c r="B23" s="18"/>
      <c r="C23" s="10"/>
      <c r="D23" s="56"/>
      <c r="E23" s="11"/>
      <c r="F23" s="51"/>
      <c r="G23" s="13"/>
      <c r="H23" s="12">
        <f t="shared" si="0"/>
        <v>0</v>
      </c>
      <c r="I23" s="70" t="str">
        <f t="shared" si="1"/>
        <v/>
      </c>
      <c r="J23" s="14">
        <f t="shared" si="2"/>
        <v>0</v>
      </c>
      <c r="K23" s="15"/>
      <c r="L23" s="16"/>
      <c r="M23" s="16"/>
      <c r="N23" s="16"/>
      <c r="O23" s="19"/>
      <c r="P23" s="16"/>
      <c r="Q23" s="16"/>
      <c r="R23" s="16"/>
      <c r="S23" s="16"/>
      <c r="T23" s="16"/>
      <c r="U23" s="16"/>
      <c r="V23" s="16"/>
      <c r="W23" s="16"/>
    </row>
    <row r="24" spans="1:23" ht="15" customHeight="1">
      <c r="A24" s="8">
        <v>17</v>
      </c>
      <c r="B24" s="18"/>
      <c r="C24" s="10"/>
      <c r="D24" s="56"/>
      <c r="E24" s="11"/>
      <c r="F24" s="51"/>
      <c r="G24" s="13"/>
      <c r="H24" s="12">
        <f t="shared" si="0"/>
        <v>0</v>
      </c>
      <c r="I24" s="70" t="str">
        <f t="shared" si="1"/>
        <v/>
      </c>
      <c r="J24" s="14">
        <f t="shared" si="2"/>
        <v>0</v>
      </c>
      <c r="K24" s="15"/>
      <c r="L24" s="16"/>
      <c r="M24" s="16"/>
      <c r="N24" s="16"/>
      <c r="O24" s="19"/>
      <c r="P24" s="16"/>
      <c r="Q24" s="16"/>
      <c r="R24" s="16"/>
      <c r="S24" s="16"/>
      <c r="T24" s="16"/>
      <c r="U24" s="16"/>
      <c r="V24" s="16"/>
      <c r="W24" s="16"/>
    </row>
    <row r="25" spans="1:23" ht="15" customHeight="1">
      <c r="A25" s="8">
        <v>18</v>
      </c>
      <c r="B25" s="18"/>
      <c r="C25" s="10"/>
      <c r="D25" s="56"/>
      <c r="E25" s="11"/>
      <c r="F25" s="51"/>
      <c r="G25" s="13"/>
      <c r="H25" s="12">
        <f t="shared" si="0"/>
        <v>0</v>
      </c>
      <c r="I25" s="70" t="str">
        <f t="shared" si="1"/>
        <v/>
      </c>
      <c r="J25" s="14">
        <f t="shared" si="2"/>
        <v>0</v>
      </c>
      <c r="K25" s="15"/>
      <c r="L25" s="16"/>
      <c r="M25" s="16"/>
      <c r="N25" s="16"/>
      <c r="O25" s="19"/>
      <c r="P25" s="16"/>
      <c r="Q25" s="16"/>
      <c r="R25" s="16"/>
      <c r="S25" s="16"/>
      <c r="T25" s="16"/>
      <c r="U25" s="16"/>
      <c r="V25" s="16"/>
      <c r="W25" s="16"/>
    </row>
    <row r="26" spans="1:23" ht="15" customHeight="1">
      <c r="A26" s="8">
        <v>19</v>
      </c>
      <c r="B26" s="18"/>
      <c r="C26" s="10"/>
      <c r="D26" s="56"/>
      <c r="E26" s="11"/>
      <c r="F26" s="51"/>
      <c r="G26" s="13"/>
      <c r="H26" s="12">
        <f t="shared" si="0"/>
        <v>0</v>
      </c>
      <c r="I26" s="70" t="str">
        <f t="shared" si="1"/>
        <v/>
      </c>
      <c r="J26" s="14">
        <f t="shared" si="2"/>
        <v>0</v>
      </c>
      <c r="K26" s="15"/>
      <c r="L26" s="16"/>
      <c r="M26" s="16"/>
      <c r="N26" s="16"/>
      <c r="O26" s="19"/>
      <c r="P26" s="16"/>
      <c r="Q26" s="16"/>
      <c r="R26" s="16"/>
      <c r="S26" s="16"/>
      <c r="T26" s="16"/>
      <c r="U26" s="16"/>
      <c r="V26" s="16"/>
      <c r="W26" s="16"/>
    </row>
    <row r="27" spans="1:23" ht="15" customHeight="1">
      <c r="A27" s="8">
        <v>20</v>
      </c>
      <c r="B27" s="18"/>
      <c r="C27" s="10"/>
      <c r="D27" s="56"/>
      <c r="E27" s="11"/>
      <c r="F27" s="51"/>
      <c r="G27" s="13"/>
      <c r="H27" s="12">
        <f t="shared" si="0"/>
        <v>0</v>
      </c>
      <c r="I27" s="70" t="str">
        <f t="shared" si="1"/>
        <v/>
      </c>
      <c r="J27" s="14">
        <f t="shared" si="2"/>
        <v>0</v>
      </c>
      <c r="K27" s="15"/>
      <c r="L27" s="16"/>
      <c r="M27" s="16"/>
      <c r="N27" s="16"/>
      <c r="O27" s="19"/>
      <c r="P27" s="16"/>
      <c r="Q27" s="16"/>
      <c r="R27" s="16"/>
      <c r="S27" s="16"/>
      <c r="T27" s="16"/>
      <c r="U27" s="16"/>
      <c r="V27" s="16"/>
      <c r="W27" s="16"/>
    </row>
    <row r="28" spans="1:23" ht="15" customHeight="1">
      <c r="A28" s="8">
        <v>21</v>
      </c>
      <c r="B28" s="18"/>
      <c r="C28" s="10"/>
      <c r="D28" s="56"/>
      <c r="E28" s="11"/>
      <c r="F28" s="51"/>
      <c r="G28" s="13"/>
      <c r="H28" s="12">
        <f t="shared" si="0"/>
        <v>0</v>
      </c>
      <c r="I28" s="70" t="str">
        <f t="shared" si="1"/>
        <v/>
      </c>
      <c r="J28" s="14">
        <f t="shared" si="2"/>
        <v>0</v>
      </c>
      <c r="K28" s="15"/>
      <c r="L28" s="16"/>
      <c r="M28" s="16"/>
      <c r="N28" s="16"/>
      <c r="O28" s="19"/>
      <c r="P28" s="16"/>
      <c r="Q28" s="16"/>
      <c r="R28" s="16"/>
      <c r="S28" s="16"/>
      <c r="T28" s="16"/>
      <c r="U28" s="16"/>
      <c r="V28" s="16"/>
      <c r="W28" s="16"/>
    </row>
    <row r="29" spans="1:23" ht="15" customHeight="1">
      <c r="A29" s="8">
        <v>22</v>
      </c>
      <c r="B29" s="18"/>
      <c r="C29" s="10"/>
      <c r="D29" s="56"/>
      <c r="E29" s="11"/>
      <c r="F29" s="51"/>
      <c r="G29" s="13"/>
      <c r="H29" s="12">
        <f t="shared" si="0"/>
        <v>0</v>
      </c>
      <c r="I29" s="70" t="str">
        <f t="shared" si="1"/>
        <v/>
      </c>
      <c r="J29" s="14">
        <f t="shared" si="2"/>
        <v>0</v>
      </c>
      <c r="K29" s="15"/>
      <c r="L29" s="16"/>
      <c r="M29" s="16"/>
      <c r="N29" s="16"/>
      <c r="O29" s="19"/>
      <c r="P29" s="16"/>
      <c r="Q29" s="16"/>
      <c r="R29" s="16"/>
      <c r="S29" s="16"/>
      <c r="T29" s="16"/>
      <c r="U29" s="16"/>
      <c r="V29" s="16"/>
      <c r="W29" s="16"/>
    </row>
    <row r="30" spans="1:23" ht="15" customHeight="1">
      <c r="A30" s="8">
        <v>23</v>
      </c>
      <c r="B30" s="18"/>
      <c r="C30" s="10"/>
      <c r="D30" s="56"/>
      <c r="E30" s="11"/>
      <c r="F30" s="51"/>
      <c r="G30" s="13"/>
      <c r="H30" s="12">
        <f t="shared" si="0"/>
        <v>0</v>
      </c>
      <c r="I30" s="70" t="str">
        <f t="shared" si="1"/>
        <v/>
      </c>
      <c r="J30" s="14">
        <f t="shared" si="2"/>
        <v>0</v>
      </c>
      <c r="K30" s="15"/>
      <c r="L30" s="16"/>
      <c r="M30" s="16"/>
      <c r="N30" s="16"/>
      <c r="O30" s="19"/>
      <c r="P30" s="16"/>
      <c r="Q30" s="16"/>
      <c r="R30" s="16"/>
      <c r="S30" s="16"/>
      <c r="T30" s="16"/>
      <c r="U30" s="16"/>
      <c r="V30" s="16"/>
      <c r="W30" s="16"/>
    </row>
    <row r="31" spans="1:23" ht="15" customHeight="1">
      <c r="A31" s="8">
        <v>24</v>
      </c>
      <c r="B31" s="18"/>
      <c r="C31" s="10"/>
      <c r="D31" s="56"/>
      <c r="E31" s="11"/>
      <c r="F31" s="51"/>
      <c r="G31" s="13"/>
      <c r="H31" s="12">
        <f t="shared" si="0"/>
        <v>0</v>
      </c>
      <c r="I31" s="70" t="str">
        <f t="shared" si="1"/>
        <v/>
      </c>
      <c r="J31" s="14">
        <f t="shared" si="2"/>
        <v>0</v>
      </c>
      <c r="K31" s="15"/>
      <c r="L31" s="16"/>
      <c r="M31" s="16"/>
      <c r="N31" s="16"/>
      <c r="O31" s="19"/>
      <c r="P31" s="16"/>
      <c r="Q31" s="16"/>
      <c r="R31" s="16"/>
      <c r="S31" s="16"/>
      <c r="T31" s="16"/>
      <c r="U31" s="16"/>
      <c r="V31" s="16"/>
      <c r="W31" s="16"/>
    </row>
    <row r="32" spans="1:23" ht="15" customHeight="1">
      <c r="A32" s="8">
        <v>25</v>
      </c>
      <c r="B32" s="18"/>
      <c r="C32" s="10"/>
      <c r="D32" s="56"/>
      <c r="E32" s="11"/>
      <c r="F32" s="51"/>
      <c r="G32" s="13"/>
      <c r="H32" s="12">
        <f t="shared" si="0"/>
        <v>0</v>
      </c>
      <c r="I32" s="70" t="str">
        <f t="shared" si="1"/>
        <v/>
      </c>
      <c r="J32" s="14">
        <f t="shared" si="2"/>
        <v>0</v>
      </c>
      <c r="K32" s="15"/>
      <c r="L32" s="16"/>
      <c r="M32" s="16"/>
      <c r="N32" s="16"/>
      <c r="O32" s="19"/>
      <c r="P32" s="16"/>
      <c r="Q32" s="16"/>
      <c r="R32" s="16"/>
      <c r="S32" s="16"/>
      <c r="T32" s="16"/>
      <c r="U32" s="16"/>
      <c r="V32" s="16"/>
      <c r="W32" s="16"/>
    </row>
    <row r="33" spans="1:23" ht="15" customHeight="1">
      <c r="A33" s="8">
        <v>26</v>
      </c>
      <c r="B33" s="18"/>
      <c r="C33" s="10"/>
      <c r="D33" s="56"/>
      <c r="E33" s="11"/>
      <c r="F33" s="51"/>
      <c r="G33" s="13"/>
      <c r="H33" s="12">
        <f t="shared" si="0"/>
        <v>0</v>
      </c>
      <c r="I33" s="70" t="str">
        <f t="shared" si="1"/>
        <v/>
      </c>
      <c r="J33" s="14">
        <f t="shared" si="2"/>
        <v>0</v>
      </c>
      <c r="K33" s="15"/>
      <c r="L33" s="16"/>
      <c r="M33" s="16"/>
      <c r="N33" s="16"/>
      <c r="O33" s="19"/>
      <c r="P33" s="16"/>
      <c r="Q33" s="16"/>
      <c r="R33" s="16"/>
      <c r="S33" s="16"/>
      <c r="T33" s="16"/>
      <c r="U33" s="16"/>
      <c r="V33" s="16"/>
      <c r="W33" s="16"/>
    </row>
    <row r="34" spans="1:23" ht="15" customHeight="1">
      <c r="A34" s="8">
        <v>27</v>
      </c>
      <c r="B34" s="18"/>
      <c r="C34" s="10"/>
      <c r="D34" s="56"/>
      <c r="E34" s="11"/>
      <c r="F34" s="51"/>
      <c r="G34" s="13"/>
      <c r="H34" s="12">
        <f t="shared" si="0"/>
        <v>0</v>
      </c>
      <c r="I34" s="70" t="str">
        <f t="shared" si="1"/>
        <v/>
      </c>
      <c r="J34" s="14">
        <f t="shared" si="2"/>
        <v>0</v>
      </c>
      <c r="K34" s="15"/>
      <c r="L34" s="16"/>
      <c r="M34" s="16"/>
      <c r="N34" s="16"/>
      <c r="O34" s="19"/>
      <c r="P34" s="16"/>
      <c r="Q34" s="16"/>
      <c r="R34" s="16"/>
      <c r="S34" s="16"/>
      <c r="T34" s="16"/>
      <c r="U34" s="16"/>
      <c r="V34" s="16"/>
      <c r="W34" s="16"/>
    </row>
    <row r="35" spans="1:23" ht="15" customHeight="1">
      <c r="A35" s="8">
        <v>28</v>
      </c>
      <c r="B35" s="18"/>
      <c r="C35" s="10"/>
      <c r="D35" s="56"/>
      <c r="E35" s="11"/>
      <c r="F35" s="51"/>
      <c r="G35" s="13"/>
      <c r="H35" s="12">
        <f t="shared" si="0"/>
        <v>0</v>
      </c>
      <c r="I35" s="70" t="str">
        <f t="shared" si="1"/>
        <v/>
      </c>
      <c r="J35" s="14">
        <f t="shared" si="2"/>
        <v>0</v>
      </c>
      <c r="K35" s="15"/>
      <c r="L35" s="16"/>
      <c r="M35" s="16"/>
      <c r="N35" s="16"/>
      <c r="O35" s="19"/>
      <c r="P35" s="16"/>
      <c r="Q35" s="16"/>
      <c r="R35" s="16"/>
      <c r="S35" s="16"/>
      <c r="T35" s="16"/>
      <c r="U35" s="16"/>
      <c r="V35" s="16"/>
      <c r="W35" s="16"/>
    </row>
    <row r="36" spans="1:23" ht="15" customHeight="1">
      <c r="A36" s="8">
        <v>29</v>
      </c>
      <c r="B36" s="18"/>
      <c r="C36" s="10"/>
      <c r="D36" s="56"/>
      <c r="E36" s="11"/>
      <c r="F36" s="51"/>
      <c r="G36" s="13"/>
      <c r="H36" s="12">
        <f t="shared" si="0"/>
        <v>0</v>
      </c>
      <c r="I36" s="70" t="str">
        <f t="shared" si="1"/>
        <v/>
      </c>
      <c r="J36" s="14">
        <f t="shared" si="2"/>
        <v>0</v>
      </c>
      <c r="K36" s="15"/>
      <c r="L36" s="16"/>
      <c r="M36" s="16"/>
      <c r="N36" s="16"/>
      <c r="O36" s="19"/>
      <c r="P36" s="16"/>
      <c r="Q36" s="16"/>
      <c r="R36" s="16"/>
      <c r="S36" s="16"/>
      <c r="T36" s="16"/>
      <c r="U36" s="16"/>
      <c r="V36" s="16"/>
      <c r="W36" s="16"/>
    </row>
    <row r="37" spans="1:23" ht="15" customHeight="1">
      <c r="A37" s="8">
        <v>30</v>
      </c>
      <c r="B37" s="18"/>
      <c r="C37" s="10"/>
      <c r="D37" s="56"/>
      <c r="E37" s="11"/>
      <c r="F37" s="51"/>
      <c r="G37" s="13"/>
      <c r="H37" s="12">
        <f t="shared" si="0"/>
        <v>0</v>
      </c>
      <c r="I37" s="70" t="str">
        <f t="shared" si="1"/>
        <v/>
      </c>
      <c r="J37" s="14">
        <f t="shared" si="2"/>
        <v>0</v>
      </c>
      <c r="K37" s="15"/>
      <c r="L37" s="16"/>
      <c r="M37" s="16"/>
      <c r="N37" s="16"/>
      <c r="O37" s="19"/>
      <c r="P37" s="16"/>
      <c r="Q37" s="16"/>
      <c r="R37" s="16"/>
      <c r="S37" s="16"/>
      <c r="T37" s="16"/>
      <c r="U37" s="16"/>
      <c r="V37" s="16"/>
      <c r="W37" s="16"/>
    </row>
    <row r="38" spans="1:23" ht="15" customHeight="1">
      <c r="A38" s="8">
        <v>31</v>
      </c>
      <c r="B38" s="18"/>
      <c r="C38" s="10"/>
      <c r="D38" s="56"/>
      <c r="E38" s="11"/>
      <c r="F38" s="51"/>
      <c r="G38" s="13"/>
      <c r="H38" s="12">
        <f t="shared" si="0"/>
        <v>0</v>
      </c>
      <c r="I38" s="70" t="str">
        <f t="shared" si="1"/>
        <v/>
      </c>
      <c r="J38" s="14">
        <f t="shared" si="2"/>
        <v>0</v>
      </c>
      <c r="K38" s="15"/>
      <c r="L38" s="16"/>
      <c r="M38" s="16"/>
      <c r="N38" s="16"/>
      <c r="O38" s="19"/>
      <c r="P38" s="16"/>
      <c r="Q38" s="16"/>
      <c r="R38" s="16"/>
      <c r="S38" s="16"/>
      <c r="T38" s="16"/>
      <c r="U38" s="16"/>
      <c r="V38" s="16"/>
      <c r="W38" s="16"/>
    </row>
    <row r="39" spans="1:23" ht="15" customHeight="1">
      <c r="A39" s="8">
        <v>32</v>
      </c>
      <c r="B39" s="18"/>
      <c r="C39" s="10"/>
      <c r="D39" s="56"/>
      <c r="E39" s="11"/>
      <c r="F39" s="51"/>
      <c r="G39" s="13"/>
      <c r="H39" s="12">
        <f t="shared" si="0"/>
        <v>0</v>
      </c>
      <c r="I39" s="70" t="str">
        <f t="shared" si="1"/>
        <v/>
      </c>
      <c r="J39" s="14">
        <f t="shared" si="2"/>
        <v>0</v>
      </c>
      <c r="K39" s="15"/>
      <c r="L39" s="16"/>
      <c r="M39" s="16"/>
      <c r="N39" s="16"/>
      <c r="O39" s="19"/>
      <c r="P39" s="16"/>
      <c r="Q39" s="16"/>
      <c r="R39" s="16"/>
      <c r="S39" s="16"/>
      <c r="T39" s="16"/>
      <c r="U39" s="16"/>
      <c r="V39" s="16"/>
      <c r="W39" s="16"/>
    </row>
    <row r="40" spans="1:23" ht="15" customHeight="1">
      <c r="A40" s="8">
        <v>33</v>
      </c>
      <c r="B40" s="18"/>
      <c r="C40" s="10"/>
      <c r="D40" s="56"/>
      <c r="E40" s="11"/>
      <c r="F40" s="51"/>
      <c r="G40" s="13"/>
      <c r="H40" s="12">
        <f t="shared" si="0"/>
        <v>0</v>
      </c>
      <c r="I40" s="70" t="str">
        <f t="shared" si="1"/>
        <v/>
      </c>
      <c r="J40" s="14">
        <f t="shared" si="2"/>
        <v>0</v>
      </c>
      <c r="K40" s="15"/>
      <c r="L40" s="16"/>
      <c r="M40" s="16"/>
      <c r="N40" s="16"/>
      <c r="O40" s="19"/>
      <c r="P40" s="16"/>
      <c r="Q40" s="16"/>
      <c r="R40" s="16"/>
      <c r="S40" s="16"/>
      <c r="T40" s="16"/>
      <c r="U40" s="16"/>
      <c r="V40" s="16"/>
      <c r="W40" s="16"/>
    </row>
    <row r="41" spans="1:23" ht="15" customHeight="1">
      <c r="A41" s="8">
        <v>34</v>
      </c>
      <c r="B41" s="18"/>
      <c r="C41" s="10"/>
      <c r="D41" s="56"/>
      <c r="E41" s="11"/>
      <c r="F41" s="51"/>
      <c r="G41" s="13"/>
      <c r="H41" s="12">
        <f t="shared" si="0"/>
        <v>0</v>
      </c>
      <c r="I41" s="70" t="str">
        <f t="shared" si="1"/>
        <v/>
      </c>
      <c r="J41" s="14">
        <f t="shared" si="2"/>
        <v>0</v>
      </c>
      <c r="K41" s="15"/>
      <c r="L41" s="16"/>
      <c r="M41" s="16"/>
      <c r="N41" s="16"/>
      <c r="O41" s="19"/>
      <c r="P41" s="16"/>
      <c r="Q41" s="16"/>
      <c r="R41" s="16"/>
      <c r="S41" s="16"/>
      <c r="T41" s="16"/>
      <c r="U41" s="16"/>
      <c r="V41" s="16"/>
      <c r="W41" s="16"/>
    </row>
    <row r="42" spans="1:23" ht="15" customHeight="1">
      <c r="A42" s="8">
        <v>35</v>
      </c>
      <c r="B42" s="18"/>
      <c r="C42" s="10"/>
      <c r="D42" s="56"/>
      <c r="E42" s="11"/>
      <c r="F42" s="51"/>
      <c r="G42" s="13"/>
      <c r="H42" s="12">
        <f t="shared" si="0"/>
        <v>0</v>
      </c>
      <c r="I42" s="70" t="str">
        <f t="shared" si="1"/>
        <v/>
      </c>
      <c r="J42" s="14">
        <f t="shared" si="2"/>
        <v>0</v>
      </c>
      <c r="K42" s="15"/>
      <c r="L42" s="16"/>
      <c r="M42" s="16"/>
      <c r="N42" s="16"/>
      <c r="O42" s="19"/>
      <c r="P42" s="16"/>
      <c r="Q42" s="16"/>
      <c r="R42" s="16"/>
      <c r="S42" s="16"/>
      <c r="T42" s="16"/>
      <c r="U42" s="16"/>
      <c r="V42" s="16"/>
      <c r="W42" s="16"/>
    </row>
    <row r="43" spans="1:23" ht="15" customHeight="1">
      <c r="A43" s="8">
        <v>36</v>
      </c>
      <c r="B43" s="18"/>
      <c r="C43" s="10"/>
      <c r="D43" s="56"/>
      <c r="E43" s="11"/>
      <c r="F43" s="51"/>
      <c r="G43" s="13"/>
      <c r="H43" s="12">
        <f t="shared" si="0"/>
        <v>0</v>
      </c>
      <c r="I43" s="70" t="str">
        <f t="shared" si="1"/>
        <v/>
      </c>
      <c r="J43" s="14">
        <f t="shared" si="2"/>
        <v>0</v>
      </c>
      <c r="K43" s="15"/>
      <c r="L43" s="16"/>
      <c r="M43" s="16"/>
      <c r="N43" s="16"/>
      <c r="O43" s="19"/>
      <c r="P43" s="16"/>
      <c r="Q43" s="16"/>
      <c r="R43" s="16"/>
      <c r="S43" s="16"/>
      <c r="T43" s="16"/>
      <c r="U43" s="16"/>
      <c r="V43" s="16"/>
      <c r="W43" s="16"/>
    </row>
    <row r="44" spans="1:23" ht="15" customHeight="1">
      <c r="A44" s="8">
        <v>37</v>
      </c>
      <c r="B44" s="18"/>
      <c r="C44" s="10"/>
      <c r="D44" s="56"/>
      <c r="E44" s="11"/>
      <c r="F44" s="51"/>
      <c r="G44" s="13"/>
      <c r="H44" s="12">
        <f t="shared" si="0"/>
        <v>0</v>
      </c>
      <c r="I44" s="70" t="str">
        <f t="shared" si="1"/>
        <v/>
      </c>
      <c r="J44" s="14">
        <f t="shared" si="2"/>
        <v>0</v>
      </c>
      <c r="K44" s="15"/>
      <c r="L44" s="16"/>
      <c r="M44" s="16"/>
      <c r="N44" s="16"/>
      <c r="O44" s="19"/>
      <c r="P44" s="16"/>
      <c r="Q44" s="16"/>
      <c r="R44" s="16"/>
      <c r="S44" s="16"/>
      <c r="T44" s="16"/>
      <c r="U44" s="16"/>
      <c r="V44" s="16"/>
      <c r="W44" s="16"/>
    </row>
    <row r="45" spans="1:23" ht="15" customHeight="1">
      <c r="A45" s="8">
        <v>38</v>
      </c>
      <c r="B45" s="18"/>
      <c r="C45" s="10"/>
      <c r="D45" s="56"/>
      <c r="E45" s="11"/>
      <c r="F45" s="51"/>
      <c r="G45" s="13"/>
      <c r="H45" s="12">
        <f t="shared" si="0"/>
        <v>0</v>
      </c>
      <c r="I45" s="70" t="str">
        <f t="shared" si="1"/>
        <v/>
      </c>
      <c r="J45" s="14">
        <f t="shared" si="2"/>
        <v>0</v>
      </c>
      <c r="K45" s="15"/>
      <c r="L45" s="16"/>
      <c r="M45" s="16"/>
      <c r="N45" s="16"/>
      <c r="O45" s="19"/>
      <c r="P45" s="16"/>
      <c r="Q45" s="16"/>
      <c r="R45" s="16"/>
      <c r="S45" s="16"/>
      <c r="T45" s="16"/>
      <c r="U45" s="16"/>
      <c r="V45" s="16"/>
      <c r="W45" s="16"/>
    </row>
    <row r="46" spans="1:23" ht="15" customHeight="1">
      <c r="A46" s="8">
        <v>39</v>
      </c>
      <c r="B46" s="18"/>
      <c r="C46" s="10"/>
      <c r="D46" s="56"/>
      <c r="E46" s="11"/>
      <c r="F46" s="51"/>
      <c r="G46" s="13"/>
      <c r="H46" s="12">
        <f t="shared" si="0"/>
        <v>0</v>
      </c>
      <c r="I46" s="70" t="str">
        <f t="shared" si="1"/>
        <v/>
      </c>
      <c r="J46" s="14">
        <f t="shared" si="2"/>
        <v>0</v>
      </c>
      <c r="K46" s="15"/>
      <c r="L46" s="16"/>
      <c r="M46" s="16"/>
      <c r="N46" s="16"/>
      <c r="O46" s="19"/>
      <c r="P46" s="16"/>
      <c r="Q46" s="16"/>
      <c r="R46" s="16"/>
      <c r="S46" s="16"/>
      <c r="T46" s="16"/>
      <c r="U46" s="16"/>
      <c r="V46" s="16"/>
      <c r="W46" s="16"/>
    </row>
    <row r="47" spans="1:23" ht="15" customHeight="1">
      <c r="A47" s="8">
        <v>40</v>
      </c>
      <c r="B47" s="18"/>
      <c r="C47" s="10"/>
      <c r="D47" s="56"/>
      <c r="E47" s="11"/>
      <c r="F47" s="51"/>
      <c r="G47" s="13"/>
      <c r="H47" s="12">
        <f t="shared" si="0"/>
        <v>0</v>
      </c>
      <c r="I47" s="70" t="str">
        <f t="shared" si="1"/>
        <v/>
      </c>
      <c r="J47" s="14">
        <f t="shared" si="2"/>
        <v>0</v>
      </c>
      <c r="K47" s="15"/>
      <c r="L47" s="16"/>
      <c r="M47" s="16"/>
      <c r="N47" s="16"/>
      <c r="O47" s="19"/>
      <c r="P47" s="16"/>
      <c r="Q47" s="16"/>
      <c r="R47" s="16"/>
      <c r="S47" s="16"/>
      <c r="T47" s="16"/>
      <c r="U47" s="16"/>
      <c r="V47" s="16"/>
      <c r="W47" s="16"/>
    </row>
    <row r="48" spans="1:23" ht="15" customHeight="1">
      <c r="A48" s="8">
        <v>41</v>
      </c>
      <c r="B48" s="18"/>
      <c r="C48" s="10"/>
      <c r="D48" s="56"/>
      <c r="E48" s="11"/>
      <c r="F48" s="51"/>
      <c r="G48" s="13"/>
      <c r="H48" s="12">
        <f t="shared" si="0"/>
        <v>0</v>
      </c>
      <c r="I48" s="70" t="str">
        <f t="shared" si="1"/>
        <v/>
      </c>
      <c r="J48" s="14">
        <f t="shared" si="2"/>
        <v>0</v>
      </c>
      <c r="K48" s="15"/>
      <c r="L48" s="16"/>
      <c r="M48" s="16"/>
      <c r="N48" s="16"/>
      <c r="O48" s="19"/>
      <c r="P48" s="16"/>
      <c r="Q48" s="16"/>
      <c r="R48" s="16"/>
      <c r="S48" s="16"/>
      <c r="T48" s="16"/>
      <c r="U48" s="16"/>
      <c r="V48" s="16"/>
      <c r="W48" s="16"/>
    </row>
    <row r="49" spans="1:23" ht="15" customHeight="1">
      <c r="A49" s="8">
        <v>42</v>
      </c>
      <c r="B49" s="18"/>
      <c r="C49" s="10"/>
      <c r="D49" s="56"/>
      <c r="E49" s="11"/>
      <c r="F49" s="51"/>
      <c r="G49" s="13"/>
      <c r="H49" s="12">
        <f t="shared" si="0"/>
        <v>0</v>
      </c>
      <c r="I49" s="70" t="str">
        <f t="shared" si="1"/>
        <v/>
      </c>
      <c r="J49" s="14">
        <f t="shared" si="2"/>
        <v>0</v>
      </c>
      <c r="K49" s="15"/>
      <c r="L49" s="16"/>
      <c r="M49" s="16"/>
      <c r="N49" s="16"/>
      <c r="O49" s="19"/>
      <c r="P49" s="16"/>
      <c r="Q49" s="16"/>
      <c r="R49" s="16"/>
      <c r="S49" s="16"/>
      <c r="T49" s="16"/>
      <c r="U49" s="16"/>
      <c r="V49" s="16"/>
      <c r="W49" s="16"/>
    </row>
    <row r="50" spans="1:23" ht="15" customHeight="1">
      <c r="A50" s="8">
        <v>43</v>
      </c>
      <c r="B50" s="18"/>
      <c r="C50" s="10"/>
      <c r="D50" s="56"/>
      <c r="E50" s="11"/>
      <c r="F50" s="51"/>
      <c r="G50" s="13"/>
      <c r="H50" s="12">
        <f t="shared" si="0"/>
        <v>0</v>
      </c>
      <c r="I50" s="70" t="str">
        <f t="shared" si="1"/>
        <v/>
      </c>
      <c r="J50" s="14">
        <f t="shared" si="2"/>
        <v>0</v>
      </c>
      <c r="K50" s="15"/>
      <c r="L50" s="16"/>
      <c r="M50" s="16"/>
      <c r="N50" s="16"/>
      <c r="O50" s="19"/>
      <c r="P50" s="16"/>
      <c r="Q50" s="16"/>
      <c r="R50" s="16"/>
      <c r="S50" s="16"/>
      <c r="T50" s="16"/>
      <c r="U50" s="16"/>
      <c r="V50" s="16"/>
      <c r="W50" s="16"/>
    </row>
    <row r="51" spans="1:23" ht="15" customHeight="1">
      <c r="A51" s="8">
        <v>44</v>
      </c>
      <c r="B51" s="18"/>
      <c r="C51" s="10"/>
      <c r="D51" s="56"/>
      <c r="E51" s="11"/>
      <c r="F51" s="51"/>
      <c r="G51" s="13"/>
      <c r="H51" s="12">
        <f t="shared" si="0"/>
        <v>0</v>
      </c>
      <c r="I51" s="70" t="str">
        <f t="shared" si="1"/>
        <v/>
      </c>
      <c r="J51" s="14">
        <f t="shared" si="2"/>
        <v>0</v>
      </c>
      <c r="K51" s="15"/>
      <c r="L51" s="16"/>
      <c r="M51" s="16"/>
      <c r="N51" s="16"/>
      <c r="O51" s="19"/>
      <c r="P51" s="16"/>
      <c r="Q51" s="16"/>
      <c r="R51" s="16"/>
      <c r="S51" s="16"/>
      <c r="T51" s="16"/>
      <c r="U51" s="16"/>
      <c r="V51" s="16"/>
      <c r="W51" s="16"/>
    </row>
    <row r="52" spans="1:23" ht="15" customHeight="1">
      <c r="A52" s="8">
        <v>45</v>
      </c>
      <c r="B52" s="18"/>
      <c r="C52" s="10"/>
      <c r="D52" s="56"/>
      <c r="E52" s="11"/>
      <c r="F52" s="51"/>
      <c r="G52" s="13"/>
      <c r="H52" s="12">
        <f t="shared" si="0"/>
        <v>0</v>
      </c>
      <c r="I52" s="70" t="str">
        <f t="shared" si="1"/>
        <v/>
      </c>
      <c r="J52" s="14">
        <f t="shared" si="2"/>
        <v>0</v>
      </c>
      <c r="K52" s="15"/>
      <c r="L52" s="16"/>
      <c r="M52" s="16"/>
      <c r="N52" s="16"/>
      <c r="O52" s="19"/>
      <c r="P52" s="16"/>
      <c r="Q52" s="16"/>
      <c r="R52" s="16"/>
      <c r="S52" s="16"/>
      <c r="T52" s="16"/>
      <c r="U52" s="16"/>
      <c r="V52" s="16"/>
      <c r="W52" s="16"/>
    </row>
    <row r="53" spans="1:23" ht="15" customHeight="1">
      <c r="A53" s="8">
        <v>46</v>
      </c>
      <c r="B53" s="18"/>
      <c r="C53" s="10"/>
      <c r="D53" s="56"/>
      <c r="E53" s="11"/>
      <c r="F53" s="51"/>
      <c r="G53" s="13"/>
      <c r="H53" s="12">
        <f t="shared" si="0"/>
        <v>0</v>
      </c>
      <c r="I53" s="70" t="str">
        <f t="shared" si="1"/>
        <v/>
      </c>
      <c r="J53" s="14">
        <f t="shared" si="2"/>
        <v>0</v>
      </c>
      <c r="K53" s="15"/>
      <c r="L53" s="16"/>
      <c r="M53" s="16"/>
      <c r="N53" s="16"/>
      <c r="O53" s="19"/>
      <c r="P53" s="16"/>
      <c r="Q53" s="16"/>
      <c r="R53" s="16"/>
      <c r="S53" s="16"/>
      <c r="T53" s="16"/>
      <c r="U53" s="16"/>
      <c r="V53" s="16"/>
      <c r="W53" s="16"/>
    </row>
    <row r="54" spans="1:23" ht="15" customHeight="1">
      <c r="A54" s="8">
        <v>47</v>
      </c>
      <c r="B54" s="18"/>
      <c r="C54" s="10"/>
      <c r="D54" s="56"/>
      <c r="E54" s="11"/>
      <c r="F54" s="51"/>
      <c r="G54" s="13"/>
      <c r="H54" s="12">
        <f t="shared" si="0"/>
        <v>0</v>
      </c>
      <c r="I54" s="70" t="str">
        <f t="shared" si="1"/>
        <v/>
      </c>
      <c r="J54" s="14">
        <f t="shared" si="2"/>
        <v>0</v>
      </c>
      <c r="K54" s="15"/>
      <c r="L54" s="16"/>
      <c r="M54" s="16"/>
      <c r="N54" s="16"/>
      <c r="O54" s="19"/>
      <c r="P54" s="16"/>
      <c r="Q54" s="16"/>
      <c r="R54" s="16"/>
      <c r="S54" s="16"/>
      <c r="T54" s="16"/>
      <c r="U54" s="16"/>
      <c r="V54" s="16"/>
      <c r="W54" s="16"/>
    </row>
    <row r="55" spans="1:23" ht="15" customHeight="1">
      <c r="A55" s="8">
        <v>48</v>
      </c>
      <c r="B55" s="20"/>
      <c r="C55" s="21"/>
      <c r="D55" s="56"/>
      <c r="E55" s="11"/>
      <c r="F55" s="51"/>
      <c r="G55" s="13"/>
      <c r="H55" s="12">
        <f t="shared" si="0"/>
        <v>0</v>
      </c>
      <c r="I55" s="70" t="str">
        <f t="shared" si="1"/>
        <v/>
      </c>
      <c r="J55" s="14">
        <f t="shared" si="2"/>
        <v>0</v>
      </c>
      <c r="K55" s="15"/>
      <c r="L55" s="16"/>
      <c r="M55" s="16"/>
      <c r="N55" s="16"/>
      <c r="O55" s="19"/>
      <c r="P55" s="16"/>
      <c r="Q55" s="16"/>
      <c r="R55" s="16"/>
      <c r="S55" s="16"/>
      <c r="T55" s="16"/>
      <c r="U55" s="16"/>
      <c r="V55" s="16"/>
      <c r="W55" s="16"/>
    </row>
    <row r="56" spans="1:23" ht="15" customHeight="1">
      <c r="A56" s="22">
        <v>49</v>
      </c>
      <c r="B56" s="23"/>
      <c r="C56" s="24"/>
      <c r="D56" s="56"/>
      <c r="E56" s="11"/>
      <c r="F56" s="51"/>
      <c r="G56" s="13"/>
      <c r="H56" s="12">
        <f t="shared" si="0"/>
        <v>0</v>
      </c>
      <c r="I56" s="70" t="str">
        <f t="shared" si="1"/>
        <v/>
      </c>
      <c r="J56" s="14">
        <f t="shared" si="2"/>
        <v>0</v>
      </c>
      <c r="K56" s="15"/>
      <c r="L56" s="16"/>
      <c r="M56" s="16"/>
      <c r="N56" s="16"/>
      <c r="O56" s="19"/>
      <c r="P56" s="16"/>
      <c r="Q56" s="16"/>
      <c r="R56" s="16"/>
      <c r="S56" s="16"/>
      <c r="T56" s="16"/>
      <c r="U56" s="16"/>
      <c r="V56" s="16"/>
      <c r="W56" s="16"/>
    </row>
    <row r="57" spans="1:23" ht="15" customHeight="1">
      <c r="A57" s="25">
        <v>50</v>
      </c>
      <c r="B57" s="23"/>
      <c r="C57" s="24"/>
      <c r="D57" s="56"/>
      <c r="E57" s="11"/>
      <c r="F57" s="52"/>
      <c r="G57" s="26"/>
      <c r="H57" s="12">
        <f t="shared" si="0"/>
        <v>0</v>
      </c>
      <c r="I57" s="70" t="str">
        <f t="shared" si="1"/>
        <v/>
      </c>
      <c r="J57" s="14">
        <f t="shared" si="2"/>
        <v>0</v>
      </c>
      <c r="K57" s="15"/>
      <c r="L57" s="16"/>
      <c r="M57" s="16"/>
      <c r="N57" s="16"/>
      <c r="O57" s="19"/>
      <c r="P57" s="16"/>
      <c r="Q57" s="16"/>
      <c r="R57" s="16"/>
      <c r="S57" s="16"/>
      <c r="T57" s="16"/>
      <c r="U57" s="16"/>
      <c r="V57" s="16"/>
      <c r="W57" s="16"/>
    </row>
    <row r="58" spans="1:23" ht="15" customHeight="1">
      <c r="A58" s="22">
        <v>51</v>
      </c>
      <c r="B58" s="23"/>
      <c r="C58" s="24"/>
      <c r="D58" s="56"/>
      <c r="E58" s="11"/>
      <c r="F58" s="52"/>
      <c r="G58" s="26"/>
      <c r="H58" s="12">
        <f t="shared" si="0"/>
        <v>0</v>
      </c>
      <c r="I58" s="70" t="str">
        <f t="shared" si="1"/>
        <v/>
      </c>
      <c r="J58" s="14">
        <f t="shared" si="2"/>
        <v>0</v>
      </c>
      <c r="K58" s="15"/>
      <c r="L58" s="16"/>
      <c r="M58" s="16"/>
      <c r="N58" s="16"/>
      <c r="O58" s="19"/>
      <c r="P58" s="16"/>
      <c r="Q58" s="16"/>
      <c r="R58" s="16"/>
      <c r="S58" s="16"/>
      <c r="T58" s="16"/>
      <c r="U58" s="16"/>
      <c r="V58" s="16"/>
      <c r="W58" s="16"/>
    </row>
    <row r="59" spans="1:23" ht="15" customHeight="1">
      <c r="A59" s="25">
        <v>52</v>
      </c>
      <c r="B59" s="23"/>
      <c r="C59" s="24"/>
      <c r="D59" s="56"/>
      <c r="E59" s="11"/>
      <c r="F59" s="52"/>
      <c r="G59" s="26"/>
      <c r="H59" s="12">
        <f t="shared" si="0"/>
        <v>0</v>
      </c>
      <c r="I59" s="70" t="str">
        <f t="shared" si="1"/>
        <v/>
      </c>
      <c r="J59" s="14">
        <f t="shared" si="2"/>
        <v>0</v>
      </c>
      <c r="K59" s="15"/>
      <c r="L59" s="16"/>
      <c r="M59" s="16"/>
      <c r="N59" s="16"/>
      <c r="O59" s="19"/>
      <c r="P59" s="16"/>
      <c r="Q59" s="16"/>
      <c r="R59" s="16"/>
      <c r="S59" s="16"/>
      <c r="T59" s="16"/>
      <c r="U59" s="16"/>
      <c r="V59" s="16"/>
      <c r="W59" s="16"/>
    </row>
    <row r="60" spans="1:23" ht="15" customHeight="1">
      <c r="A60" s="22">
        <v>53</v>
      </c>
      <c r="B60" s="23"/>
      <c r="C60" s="24"/>
      <c r="D60" s="56"/>
      <c r="E60" s="11"/>
      <c r="F60" s="52"/>
      <c r="G60" s="26"/>
      <c r="H60" s="12">
        <f t="shared" si="0"/>
        <v>0</v>
      </c>
      <c r="I60" s="70" t="str">
        <f t="shared" si="1"/>
        <v/>
      </c>
      <c r="J60" s="14">
        <f t="shared" si="2"/>
        <v>0</v>
      </c>
      <c r="K60" s="15"/>
      <c r="L60" s="16"/>
      <c r="M60" s="16"/>
      <c r="N60" s="16"/>
      <c r="O60" s="19"/>
      <c r="P60" s="16"/>
      <c r="Q60" s="16"/>
      <c r="R60" s="16"/>
      <c r="S60" s="16"/>
      <c r="T60" s="16"/>
      <c r="U60" s="16"/>
      <c r="V60" s="16"/>
      <c r="W60" s="16"/>
    </row>
    <row r="61" spans="1:23" ht="15" customHeight="1">
      <c r="A61" s="25">
        <v>54</v>
      </c>
      <c r="B61" s="23"/>
      <c r="C61" s="24"/>
      <c r="D61" s="56"/>
      <c r="E61" s="11"/>
      <c r="F61" s="52"/>
      <c r="G61" s="26"/>
      <c r="H61" s="12">
        <f t="shared" si="0"/>
        <v>0</v>
      </c>
      <c r="I61" s="70" t="str">
        <f t="shared" si="1"/>
        <v/>
      </c>
      <c r="J61" s="14">
        <f t="shared" si="2"/>
        <v>0</v>
      </c>
      <c r="K61" s="15"/>
      <c r="L61" s="16"/>
      <c r="M61" s="16"/>
      <c r="N61" s="16"/>
      <c r="O61" s="19"/>
      <c r="P61" s="16"/>
      <c r="Q61" s="16"/>
      <c r="R61" s="16"/>
      <c r="S61" s="16"/>
      <c r="T61" s="16"/>
      <c r="U61" s="16"/>
      <c r="V61" s="16"/>
      <c r="W61" s="16"/>
    </row>
    <row r="62" spans="1:23" ht="15" customHeight="1">
      <c r="A62" s="22">
        <v>55</v>
      </c>
      <c r="B62" s="23"/>
      <c r="C62" s="24"/>
      <c r="D62" s="56"/>
      <c r="E62" s="11"/>
      <c r="F62" s="52"/>
      <c r="G62" s="26"/>
      <c r="H62" s="12">
        <f t="shared" si="0"/>
        <v>0</v>
      </c>
      <c r="I62" s="70" t="str">
        <f t="shared" si="1"/>
        <v/>
      </c>
      <c r="J62" s="14">
        <f t="shared" si="2"/>
        <v>0</v>
      </c>
      <c r="K62" s="15"/>
      <c r="L62" s="16"/>
      <c r="M62" s="16"/>
      <c r="N62" s="16"/>
      <c r="O62" s="19"/>
      <c r="P62" s="16"/>
      <c r="Q62" s="16"/>
      <c r="R62" s="16"/>
      <c r="S62" s="16"/>
      <c r="T62" s="16"/>
      <c r="U62" s="16"/>
      <c r="V62" s="16"/>
      <c r="W62" s="16"/>
    </row>
    <row r="63" spans="1:23" ht="15" customHeight="1">
      <c r="A63" s="22">
        <v>56</v>
      </c>
      <c r="B63" s="35"/>
      <c r="C63" s="36"/>
      <c r="D63" s="57"/>
      <c r="E63" s="37"/>
      <c r="F63" s="53"/>
      <c r="G63" s="38"/>
      <c r="H63" s="39">
        <f t="shared" si="0"/>
        <v>0</v>
      </c>
      <c r="I63" s="70" t="str">
        <f t="shared" si="1"/>
        <v/>
      </c>
      <c r="J63" s="40">
        <f t="shared" si="2"/>
        <v>0</v>
      </c>
      <c r="K63" s="41"/>
      <c r="L63" s="16"/>
      <c r="M63" s="16"/>
      <c r="N63" s="16"/>
      <c r="O63" s="19"/>
      <c r="P63" s="16"/>
      <c r="Q63" s="16"/>
      <c r="R63" s="16"/>
      <c r="S63" s="16"/>
      <c r="T63" s="16"/>
      <c r="U63" s="16"/>
      <c r="V63" s="16"/>
      <c r="W63" s="16"/>
    </row>
    <row r="64" spans="1:23" ht="15" customHeight="1">
      <c r="A64" s="42">
        <v>57</v>
      </c>
      <c r="B64" s="23"/>
      <c r="C64" s="43"/>
      <c r="D64" s="56"/>
      <c r="E64" s="11"/>
      <c r="F64" s="54"/>
      <c r="G64" s="44"/>
      <c r="H64" s="15">
        <f t="shared" si="0"/>
        <v>0</v>
      </c>
      <c r="I64" s="70" t="str">
        <f t="shared" si="1"/>
        <v/>
      </c>
      <c r="J64" s="15">
        <f t="shared" si="2"/>
        <v>0</v>
      </c>
      <c r="K64" s="15"/>
      <c r="L64" s="16"/>
      <c r="M64" s="16"/>
      <c r="N64" s="16"/>
      <c r="O64" s="19"/>
      <c r="P64" s="16"/>
      <c r="Q64" s="16"/>
      <c r="R64" s="16"/>
      <c r="S64" s="16"/>
      <c r="T64" s="16"/>
      <c r="U64" s="16"/>
      <c r="V64" s="16"/>
      <c r="W64" s="16"/>
    </row>
    <row r="65" spans="1:23" ht="15" customHeight="1">
      <c r="A65" s="42">
        <v>58</v>
      </c>
      <c r="B65" s="23"/>
      <c r="C65" s="43"/>
      <c r="D65" s="56"/>
      <c r="E65" s="11"/>
      <c r="F65" s="54"/>
      <c r="G65" s="44"/>
      <c r="H65" s="15">
        <f t="shared" si="0"/>
        <v>0</v>
      </c>
      <c r="I65" s="70" t="str">
        <f t="shared" si="1"/>
        <v/>
      </c>
      <c r="J65" s="15">
        <f t="shared" si="2"/>
        <v>0</v>
      </c>
      <c r="K65" s="15"/>
      <c r="L65" s="16"/>
      <c r="M65" s="16"/>
      <c r="N65" s="16"/>
      <c r="O65" s="19"/>
      <c r="P65" s="16"/>
      <c r="Q65" s="16"/>
      <c r="R65" s="16"/>
      <c r="S65" s="16"/>
      <c r="T65" s="16"/>
      <c r="U65" s="16"/>
      <c r="V65" s="16"/>
      <c r="W65" s="16"/>
    </row>
    <row r="66" spans="1:23" ht="15" customHeight="1">
      <c r="A66" s="42">
        <v>59</v>
      </c>
      <c r="B66" s="23"/>
      <c r="C66" s="43"/>
      <c r="D66" s="56"/>
      <c r="E66" s="11"/>
      <c r="F66" s="54"/>
      <c r="G66" s="44"/>
      <c r="H66" s="15">
        <f t="shared" si="0"/>
        <v>0</v>
      </c>
      <c r="I66" s="70" t="str">
        <f t="shared" si="1"/>
        <v/>
      </c>
      <c r="J66" s="15">
        <f t="shared" si="2"/>
        <v>0</v>
      </c>
      <c r="K66" s="15"/>
      <c r="L66" s="16"/>
      <c r="M66" s="16"/>
      <c r="N66" s="16"/>
      <c r="O66" s="19"/>
      <c r="P66" s="16"/>
      <c r="Q66" s="16"/>
      <c r="R66" s="16"/>
      <c r="S66" s="16"/>
      <c r="T66" s="16"/>
      <c r="U66" s="16"/>
      <c r="V66" s="16"/>
      <c r="W66" s="16"/>
    </row>
    <row r="67" spans="1:23" ht="15" customHeight="1">
      <c r="A67" s="42">
        <v>60</v>
      </c>
      <c r="B67" s="23"/>
      <c r="C67" s="43"/>
      <c r="D67" s="56"/>
      <c r="E67" s="11"/>
      <c r="F67" s="54"/>
      <c r="G67" s="44"/>
      <c r="H67" s="15">
        <f t="shared" si="0"/>
        <v>0</v>
      </c>
      <c r="I67" s="70" t="str">
        <f t="shared" si="1"/>
        <v/>
      </c>
      <c r="J67" s="15">
        <f t="shared" si="2"/>
        <v>0</v>
      </c>
      <c r="K67" s="15"/>
      <c r="L67" s="16"/>
      <c r="M67" s="16"/>
      <c r="N67" s="16"/>
      <c r="O67" s="19"/>
      <c r="P67" s="16"/>
      <c r="Q67" s="16"/>
      <c r="R67" s="16"/>
      <c r="S67" s="16"/>
      <c r="T67" s="16"/>
      <c r="U67" s="16"/>
      <c r="V67" s="16"/>
      <c r="W67" s="16"/>
    </row>
    <row r="68" spans="1:23" ht="15" customHeight="1">
      <c r="A68" s="42">
        <v>61</v>
      </c>
      <c r="B68" s="23"/>
      <c r="C68" s="43"/>
      <c r="D68" s="56"/>
      <c r="E68" s="11"/>
      <c r="F68" s="54"/>
      <c r="G68" s="44"/>
      <c r="H68" s="15">
        <f t="shared" si="0"/>
        <v>0</v>
      </c>
      <c r="I68" s="70" t="str">
        <f t="shared" si="1"/>
        <v/>
      </c>
      <c r="J68" s="15">
        <f t="shared" si="2"/>
        <v>0</v>
      </c>
      <c r="K68" s="15"/>
      <c r="L68" s="16"/>
      <c r="M68" s="16"/>
      <c r="N68" s="16"/>
      <c r="O68" s="19"/>
      <c r="P68" s="16"/>
      <c r="Q68" s="16"/>
      <c r="R68" s="16"/>
      <c r="S68" s="16"/>
      <c r="T68" s="16"/>
      <c r="U68" s="16"/>
      <c r="V68" s="16"/>
      <c r="W68" s="16"/>
    </row>
    <row r="69" spans="1:23" ht="15" customHeight="1">
      <c r="A69" s="42">
        <v>62</v>
      </c>
      <c r="B69" s="23"/>
      <c r="C69" s="43"/>
      <c r="D69" s="56"/>
      <c r="E69" s="11"/>
      <c r="F69" s="54"/>
      <c r="G69" s="44"/>
      <c r="H69" s="15">
        <f t="shared" si="0"/>
        <v>0</v>
      </c>
      <c r="I69" s="70" t="str">
        <f t="shared" si="1"/>
        <v/>
      </c>
      <c r="J69" s="15">
        <f t="shared" si="2"/>
        <v>0</v>
      </c>
      <c r="K69" s="15"/>
      <c r="L69" s="16"/>
      <c r="M69" s="16"/>
      <c r="N69" s="16"/>
      <c r="O69" s="19"/>
      <c r="P69" s="16"/>
      <c r="Q69" s="16"/>
      <c r="R69" s="16"/>
      <c r="S69" s="16"/>
      <c r="T69" s="16"/>
      <c r="U69" s="16"/>
      <c r="V69" s="16"/>
      <c r="W69" s="16"/>
    </row>
    <row r="70" spans="1:23" ht="15" customHeight="1">
      <c r="A70" s="42">
        <v>63</v>
      </c>
      <c r="B70" s="23"/>
      <c r="C70" s="43"/>
      <c r="D70" s="56"/>
      <c r="E70" s="11"/>
      <c r="F70" s="54"/>
      <c r="G70" s="44"/>
      <c r="H70" s="15">
        <f t="shared" si="0"/>
        <v>0</v>
      </c>
      <c r="I70" s="70" t="str">
        <f t="shared" si="1"/>
        <v/>
      </c>
      <c r="J70" s="15">
        <f t="shared" si="2"/>
        <v>0</v>
      </c>
      <c r="K70" s="15"/>
      <c r="L70" s="16"/>
      <c r="M70" s="16"/>
      <c r="N70" s="16"/>
      <c r="O70" s="19"/>
      <c r="P70" s="16"/>
      <c r="Q70" s="16"/>
      <c r="R70" s="16"/>
      <c r="S70" s="16"/>
      <c r="T70" s="16"/>
      <c r="U70" s="16"/>
      <c r="V70" s="16"/>
      <c r="W70" s="16"/>
    </row>
    <row r="71" spans="1:23" ht="15" customHeight="1">
      <c r="A71" s="42">
        <v>64</v>
      </c>
      <c r="B71" s="23"/>
      <c r="C71" s="43"/>
      <c r="D71" s="56"/>
      <c r="E71" s="11"/>
      <c r="F71" s="54"/>
      <c r="G71" s="44"/>
      <c r="H71" s="15">
        <f t="shared" si="0"/>
        <v>0</v>
      </c>
      <c r="I71" s="70" t="str">
        <f t="shared" si="1"/>
        <v/>
      </c>
      <c r="J71" s="15">
        <f t="shared" si="2"/>
        <v>0</v>
      </c>
      <c r="K71" s="15"/>
      <c r="L71" s="16"/>
      <c r="M71" s="16"/>
      <c r="N71" s="16"/>
      <c r="O71" s="19"/>
      <c r="P71" s="16"/>
      <c r="Q71" s="16"/>
      <c r="R71" s="16"/>
      <c r="S71" s="16"/>
      <c r="T71" s="16"/>
      <c r="U71" s="16"/>
      <c r="V71" s="16"/>
      <c r="W71" s="16"/>
    </row>
    <row r="72" spans="1:23" ht="15" customHeight="1">
      <c r="A72" s="42">
        <v>65</v>
      </c>
      <c r="B72" s="23"/>
      <c r="C72" s="43"/>
      <c r="D72" s="56"/>
      <c r="E72" s="11"/>
      <c r="F72" s="54"/>
      <c r="G72" s="44"/>
      <c r="H72" s="15">
        <f t="shared" si="0"/>
        <v>0</v>
      </c>
      <c r="I72" s="70" t="str">
        <f t="shared" si="1"/>
        <v/>
      </c>
      <c r="J72" s="15">
        <f t="shared" si="2"/>
        <v>0</v>
      </c>
      <c r="K72" s="15"/>
      <c r="L72" s="16"/>
      <c r="M72" s="16"/>
      <c r="N72" s="16"/>
      <c r="O72" s="19"/>
      <c r="P72" s="16"/>
      <c r="Q72" s="16"/>
      <c r="R72" s="16"/>
      <c r="S72" s="16"/>
      <c r="T72" s="16"/>
      <c r="U72" s="16"/>
      <c r="V72" s="16"/>
      <c r="W72" s="16"/>
    </row>
    <row r="73" spans="1:23" ht="15" customHeight="1">
      <c r="A73" s="42">
        <v>66</v>
      </c>
      <c r="B73" s="23"/>
      <c r="C73" s="43"/>
      <c r="D73" s="56"/>
      <c r="E73" s="11"/>
      <c r="F73" s="54"/>
      <c r="G73" s="44"/>
      <c r="H73" s="15">
        <f>(F73/12)*G73</f>
        <v>0</v>
      </c>
      <c r="I73" s="70" t="str">
        <f t="shared" ref="I73:I136" si="3">IF($F$8="","",H73*$I$7)</f>
        <v/>
      </c>
      <c r="J73" s="15">
        <f>SUM(H73:I73)</f>
        <v>0</v>
      </c>
      <c r="K73" s="15"/>
      <c r="L73" s="16"/>
      <c r="M73" s="16"/>
      <c r="N73" s="16"/>
      <c r="O73" s="19"/>
      <c r="P73" s="16"/>
      <c r="Q73" s="16"/>
      <c r="R73" s="16"/>
      <c r="S73" s="16"/>
      <c r="T73" s="16"/>
      <c r="U73" s="16"/>
      <c r="V73" s="16"/>
      <c r="W73" s="16"/>
    </row>
    <row r="74" spans="1:23" ht="15" customHeight="1">
      <c r="A74" s="42">
        <v>67</v>
      </c>
      <c r="B74" s="23"/>
      <c r="C74" s="43"/>
      <c r="D74" s="56"/>
      <c r="E74" s="11"/>
      <c r="F74" s="54"/>
      <c r="G74" s="44"/>
      <c r="H74" s="15">
        <f>(F74/12)*G74</f>
        <v>0</v>
      </c>
      <c r="I74" s="70" t="str">
        <f t="shared" si="3"/>
        <v/>
      </c>
      <c r="J74" s="15">
        <f>SUM(H74:I74)</f>
        <v>0</v>
      </c>
      <c r="K74" s="15"/>
      <c r="L74" s="16"/>
      <c r="M74" s="16"/>
      <c r="N74" s="16"/>
      <c r="O74" s="19"/>
      <c r="P74" s="16"/>
      <c r="Q74" s="16"/>
      <c r="R74" s="16"/>
      <c r="S74" s="16"/>
      <c r="T74" s="16"/>
      <c r="U74" s="16"/>
      <c r="V74" s="16"/>
      <c r="W74" s="16"/>
    </row>
    <row r="75" spans="1:23" ht="15" customHeight="1">
      <c r="A75" s="42">
        <v>68</v>
      </c>
      <c r="B75" s="23"/>
      <c r="C75" s="43"/>
      <c r="D75" s="56"/>
      <c r="E75" s="11"/>
      <c r="F75" s="54"/>
      <c r="G75" s="44"/>
      <c r="H75" s="15">
        <f>(F75/12)*G75</f>
        <v>0</v>
      </c>
      <c r="I75" s="70" t="str">
        <f t="shared" si="3"/>
        <v/>
      </c>
      <c r="J75" s="15">
        <f>SUM(H75:I75)</f>
        <v>0</v>
      </c>
      <c r="K75" s="15"/>
      <c r="L75" s="16"/>
      <c r="M75" s="16"/>
      <c r="N75" s="16"/>
      <c r="O75" s="19"/>
      <c r="P75" s="16"/>
      <c r="Q75" s="16"/>
      <c r="R75" s="16"/>
      <c r="S75" s="16"/>
      <c r="T75" s="16"/>
      <c r="U75" s="16"/>
      <c r="V75" s="16"/>
      <c r="W75" s="16"/>
    </row>
    <row r="76" spans="1:23" ht="15" customHeight="1">
      <c r="A76" s="42">
        <v>69</v>
      </c>
      <c r="B76" s="23"/>
      <c r="C76" s="43"/>
      <c r="D76" s="56"/>
      <c r="E76" s="11"/>
      <c r="F76" s="54"/>
      <c r="G76" s="44"/>
      <c r="H76" s="15">
        <f>(F76/12)*G76</f>
        <v>0</v>
      </c>
      <c r="I76" s="70" t="str">
        <f t="shared" si="3"/>
        <v/>
      </c>
      <c r="J76" s="15">
        <f>SUM(H76:I76)</f>
        <v>0</v>
      </c>
      <c r="K76" s="15"/>
      <c r="L76" s="16"/>
      <c r="M76" s="16"/>
      <c r="N76" s="16"/>
      <c r="O76" s="19"/>
      <c r="P76" s="16"/>
      <c r="Q76" s="16"/>
      <c r="R76" s="16"/>
      <c r="S76" s="16"/>
      <c r="T76" s="16"/>
      <c r="U76" s="16"/>
      <c r="V76" s="16"/>
      <c r="W76" s="16"/>
    </row>
    <row r="77" spans="1:23" ht="15" customHeight="1">
      <c r="A77" s="42">
        <v>70</v>
      </c>
      <c r="B77" s="27"/>
      <c r="C77" s="27"/>
      <c r="D77" s="58"/>
      <c r="E77" s="27"/>
      <c r="F77" s="55"/>
      <c r="G77" s="27"/>
      <c r="H77" s="15">
        <f t="shared" ref="H77:H140" si="4">(F77/12)*G77</f>
        <v>0</v>
      </c>
      <c r="I77" s="70" t="str">
        <f t="shared" si="3"/>
        <v/>
      </c>
      <c r="J77" s="15">
        <f t="shared" ref="J77:J140" si="5">SUM(H77:I77)</f>
        <v>0</v>
      </c>
      <c r="K77" s="27"/>
    </row>
    <row r="78" spans="1:23" ht="15" customHeight="1">
      <c r="A78" s="42">
        <v>71</v>
      </c>
      <c r="B78" s="27"/>
      <c r="C78" s="27"/>
      <c r="D78" s="58"/>
      <c r="E78" s="27"/>
      <c r="F78" s="55"/>
      <c r="G78" s="27"/>
      <c r="H78" s="15">
        <f t="shared" si="4"/>
        <v>0</v>
      </c>
      <c r="I78" s="70" t="str">
        <f t="shared" si="3"/>
        <v/>
      </c>
      <c r="J78" s="15">
        <f t="shared" si="5"/>
        <v>0</v>
      </c>
      <c r="K78" s="27"/>
    </row>
    <row r="79" spans="1:23" ht="15" customHeight="1">
      <c r="A79" s="42">
        <v>72</v>
      </c>
      <c r="B79" s="27"/>
      <c r="C79" s="27"/>
      <c r="D79" s="58"/>
      <c r="E79" s="27"/>
      <c r="F79" s="55"/>
      <c r="G79" s="27"/>
      <c r="H79" s="15">
        <f t="shared" si="4"/>
        <v>0</v>
      </c>
      <c r="I79" s="70" t="str">
        <f t="shared" si="3"/>
        <v/>
      </c>
      <c r="J79" s="15">
        <f t="shared" si="5"/>
        <v>0</v>
      </c>
      <c r="K79" s="27"/>
    </row>
    <row r="80" spans="1:23" ht="15" customHeight="1">
      <c r="A80" s="42">
        <v>73</v>
      </c>
      <c r="B80" s="27"/>
      <c r="C80" s="27"/>
      <c r="D80" s="58"/>
      <c r="E80" s="27"/>
      <c r="F80" s="55"/>
      <c r="G80" s="27"/>
      <c r="H80" s="15">
        <f t="shared" si="4"/>
        <v>0</v>
      </c>
      <c r="I80" s="70" t="str">
        <f t="shared" si="3"/>
        <v/>
      </c>
      <c r="J80" s="15">
        <f t="shared" si="5"/>
        <v>0</v>
      </c>
      <c r="K80" s="27"/>
    </row>
    <row r="81" spans="1:11" ht="15" customHeight="1">
      <c r="A81" s="42">
        <v>74</v>
      </c>
      <c r="B81" s="27"/>
      <c r="C81" s="27"/>
      <c r="D81" s="58"/>
      <c r="E81" s="27"/>
      <c r="F81" s="55"/>
      <c r="G81" s="27"/>
      <c r="H81" s="15">
        <f t="shared" si="4"/>
        <v>0</v>
      </c>
      <c r="I81" s="70" t="str">
        <f t="shared" si="3"/>
        <v/>
      </c>
      <c r="J81" s="15">
        <f t="shared" si="5"/>
        <v>0</v>
      </c>
      <c r="K81" s="27"/>
    </row>
    <row r="82" spans="1:11" ht="15" customHeight="1">
      <c r="A82" s="42">
        <v>75</v>
      </c>
      <c r="B82" s="27"/>
      <c r="C82" s="27"/>
      <c r="D82" s="58"/>
      <c r="E82" s="27"/>
      <c r="F82" s="55"/>
      <c r="G82" s="27"/>
      <c r="H82" s="15">
        <f t="shared" si="4"/>
        <v>0</v>
      </c>
      <c r="I82" s="70" t="str">
        <f t="shared" si="3"/>
        <v/>
      </c>
      <c r="J82" s="15">
        <f t="shared" si="5"/>
        <v>0</v>
      </c>
      <c r="K82" s="27"/>
    </row>
    <row r="83" spans="1:11" ht="15" customHeight="1">
      <c r="A83" s="42">
        <v>76</v>
      </c>
      <c r="B83" s="27"/>
      <c r="C83" s="27"/>
      <c r="D83" s="58"/>
      <c r="E83" s="27"/>
      <c r="F83" s="55"/>
      <c r="G83" s="27"/>
      <c r="H83" s="15">
        <f t="shared" si="4"/>
        <v>0</v>
      </c>
      <c r="I83" s="70" t="str">
        <f t="shared" si="3"/>
        <v/>
      </c>
      <c r="J83" s="15">
        <f t="shared" si="5"/>
        <v>0</v>
      </c>
      <c r="K83" s="27"/>
    </row>
    <row r="84" spans="1:11" ht="15" customHeight="1">
      <c r="A84" s="42">
        <v>77</v>
      </c>
      <c r="B84" s="27"/>
      <c r="C84" s="27"/>
      <c r="D84" s="58"/>
      <c r="E84" s="27"/>
      <c r="F84" s="55"/>
      <c r="G84" s="27"/>
      <c r="H84" s="15">
        <f t="shared" si="4"/>
        <v>0</v>
      </c>
      <c r="I84" s="70" t="str">
        <f t="shared" si="3"/>
        <v/>
      </c>
      <c r="J84" s="15">
        <f t="shared" si="5"/>
        <v>0</v>
      </c>
      <c r="K84" s="27"/>
    </row>
    <row r="85" spans="1:11" ht="15" customHeight="1">
      <c r="A85" s="42">
        <v>78</v>
      </c>
      <c r="B85" s="27"/>
      <c r="C85" s="27"/>
      <c r="D85" s="58"/>
      <c r="E85" s="27"/>
      <c r="F85" s="55"/>
      <c r="G85" s="27"/>
      <c r="H85" s="15">
        <f t="shared" si="4"/>
        <v>0</v>
      </c>
      <c r="I85" s="70" t="str">
        <f t="shared" si="3"/>
        <v/>
      </c>
      <c r="J85" s="15">
        <f t="shared" si="5"/>
        <v>0</v>
      </c>
      <c r="K85" s="27"/>
    </row>
    <row r="86" spans="1:11" ht="15" customHeight="1">
      <c r="A86" s="42">
        <v>79</v>
      </c>
      <c r="B86" s="27"/>
      <c r="C86" s="27"/>
      <c r="D86" s="58"/>
      <c r="E86" s="27"/>
      <c r="F86" s="55"/>
      <c r="G86" s="27"/>
      <c r="H86" s="15">
        <f t="shared" si="4"/>
        <v>0</v>
      </c>
      <c r="I86" s="70" t="str">
        <f t="shared" si="3"/>
        <v/>
      </c>
      <c r="J86" s="15">
        <f t="shared" si="5"/>
        <v>0</v>
      </c>
      <c r="K86" s="27"/>
    </row>
    <row r="87" spans="1:11" ht="15" customHeight="1">
      <c r="A87" s="42">
        <v>80</v>
      </c>
      <c r="B87" s="27"/>
      <c r="C87" s="27"/>
      <c r="D87" s="58"/>
      <c r="E87" s="27"/>
      <c r="F87" s="55"/>
      <c r="G87" s="27"/>
      <c r="H87" s="15">
        <f t="shared" si="4"/>
        <v>0</v>
      </c>
      <c r="I87" s="70" t="str">
        <f t="shared" si="3"/>
        <v/>
      </c>
      <c r="J87" s="15">
        <f t="shared" si="5"/>
        <v>0</v>
      </c>
      <c r="K87" s="27"/>
    </row>
    <row r="88" spans="1:11" ht="15" customHeight="1">
      <c r="A88" s="42">
        <v>81</v>
      </c>
      <c r="B88" s="27"/>
      <c r="C88" s="27"/>
      <c r="D88" s="58"/>
      <c r="E88" s="27"/>
      <c r="F88" s="55"/>
      <c r="G88" s="27"/>
      <c r="H88" s="15">
        <f t="shared" si="4"/>
        <v>0</v>
      </c>
      <c r="I88" s="70" t="str">
        <f t="shared" si="3"/>
        <v/>
      </c>
      <c r="J88" s="15">
        <f t="shared" si="5"/>
        <v>0</v>
      </c>
      <c r="K88" s="27"/>
    </row>
    <row r="89" spans="1:11" ht="15" customHeight="1">
      <c r="A89" s="42">
        <v>82</v>
      </c>
      <c r="B89" s="27"/>
      <c r="C89" s="27"/>
      <c r="D89" s="58"/>
      <c r="E89" s="27"/>
      <c r="F89" s="55"/>
      <c r="G89" s="27"/>
      <c r="H89" s="15">
        <f t="shared" si="4"/>
        <v>0</v>
      </c>
      <c r="I89" s="70" t="str">
        <f t="shared" si="3"/>
        <v/>
      </c>
      <c r="J89" s="15">
        <f t="shared" si="5"/>
        <v>0</v>
      </c>
      <c r="K89" s="27"/>
    </row>
    <row r="90" spans="1:11" ht="15" customHeight="1">
      <c r="A90" s="42">
        <v>83</v>
      </c>
      <c r="B90" s="27"/>
      <c r="C90" s="27"/>
      <c r="D90" s="58"/>
      <c r="E90" s="27"/>
      <c r="F90" s="55"/>
      <c r="G90" s="27"/>
      <c r="H90" s="15">
        <f t="shared" si="4"/>
        <v>0</v>
      </c>
      <c r="I90" s="70" t="str">
        <f t="shared" si="3"/>
        <v/>
      </c>
      <c r="J90" s="15">
        <f t="shared" si="5"/>
        <v>0</v>
      </c>
      <c r="K90" s="27"/>
    </row>
    <row r="91" spans="1:11" ht="15" customHeight="1">
      <c r="A91" s="42">
        <v>84</v>
      </c>
      <c r="B91" s="27"/>
      <c r="C91" s="27"/>
      <c r="D91" s="58"/>
      <c r="E91" s="27"/>
      <c r="F91" s="55"/>
      <c r="G91" s="27"/>
      <c r="H91" s="15">
        <f t="shared" si="4"/>
        <v>0</v>
      </c>
      <c r="I91" s="70" t="str">
        <f t="shared" si="3"/>
        <v/>
      </c>
      <c r="J91" s="15">
        <f t="shared" si="5"/>
        <v>0</v>
      </c>
      <c r="K91" s="27"/>
    </row>
    <row r="92" spans="1:11" ht="15" customHeight="1">
      <c r="A92" s="42">
        <v>85</v>
      </c>
      <c r="B92" s="27"/>
      <c r="C92" s="27"/>
      <c r="D92" s="58"/>
      <c r="E92" s="27"/>
      <c r="F92" s="55"/>
      <c r="G92" s="27"/>
      <c r="H92" s="15">
        <f t="shared" si="4"/>
        <v>0</v>
      </c>
      <c r="I92" s="70" t="str">
        <f t="shared" si="3"/>
        <v/>
      </c>
      <c r="J92" s="15">
        <f t="shared" si="5"/>
        <v>0</v>
      </c>
      <c r="K92" s="27"/>
    </row>
    <row r="93" spans="1:11" ht="15" customHeight="1">
      <c r="A93" s="42">
        <v>86</v>
      </c>
      <c r="B93" s="27"/>
      <c r="C93" s="27"/>
      <c r="D93" s="58"/>
      <c r="E93" s="27"/>
      <c r="F93" s="55"/>
      <c r="G93" s="27"/>
      <c r="H93" s="15">
        <f t="shared" si="4"/>
        <v>0</v>
      </c>
      <c r="I93" s="70" t="str">
        <f t="shared" si="3"/>
        <v/>
      </c>
      <c r="J93" s="15">
        <f t="shared" si="5"/>
        <v>0</v>
      </c>
      <c r="K93" s="27"/>
    </row>
    <row r="94" spans="1:11" ht="15" customHeight="1">
      <c r="A94" s="42">
        <v>87</v>
      </c>
      <c r="B94" s="27"/>
      <c r="C94" s="27"/>
      <c r="D94" s="58"/>
      <c r="E94" s="27"/>
      <c r="F94" s="55"/>
      <c r="G94" s="27"/>
      <c r="H94" s="15">
        <f t="shared" si="4"/>
        <v>0</v>
      </c>
      <c r="I94" s="70" t="str">
        <f t="shared" si="3"/>
        <v/>
      </c>
      <c r="J94" s="15">
        <f t="shared" si="5"/>
        <v>0</v>
      </c>
      <c r="K94" s="27"/>
    </row>
    <row r="95" spans="1:11" ht="15" customHeight="1">
      <c r="A95" s="42">
        <v>88</v>
      </c>
      <c r="B95" s="27"/>
      <c r="C95" s="27"/>
      <c r="D95" s="58"/>
      <c r="E95" s="27"/>
      <c r="F95" s="55"/>
      <c r="G95" s="27"/>
      <c r="H95" s="15">
        <f t="shared" si="4"/>
        <v>0</v>
      </c>
      <c r="I95" s="70" t="str">
        <f t="shared" si="3"/>
        <v/>
      </c>
      <c r="J95" s="15">
        <f t="shared" si="5"/>
        <v>0</v>
      </c>
      <c r="K95" s="27"/>
    </row>
    <row r="96" spans="1:11" ht="15" customHeight="1">
      <c r="A96" s="42">
        <v>89</v>
      </c>
      <c r="B96" s="27"/>
      <c r="C96" s="27"/>
      <c r="D96" s="58"/>
      <c r="E96" s="27"/>
      <c r="F96" s="55"/>
      <c r="G96" s="27"/>
      <c r="H96" s="15">
        <f t="shared" si="4"/>
        <v>0</v>
      </c>
      <c r="I96" s="70" t="str">
        <f t="shared" si="3"/>
        <v/>
      </c>
      <c r="J96" s="15">
        <f t="shared" si="5"/>
        <v>0</v>
      </c>
      <c r="K96" s="27"/>
    </row>
    <row r="97" spans="1:11" ht="15" customHeight="1">
      <c r="A97" s="42">
        <v>90</v>
      </c>
      <c r="B97" s="27"/>
      <c r="C97" s="27"/>
      <c r="D97" s="58"/>
      <c r="E97" s="27"/>
      <c r="F97" s="55"/>
      <c r="G97" s="27"/>
      <c r="H97" s="15">
        <f t="shared" si="4"/>
        <v>0</v>
      </c>
      <c r="I97" s="70" t="str">
        <f t="shared" si="3"/>
        <v/>
      </c>
      <c r="J97" s="15">
        <f t="shared" si="5"/>
        <v>0</v>
      </c>
      <c r="K97" s="27"/>
    </row>
    <row r="98" spans="1:11" ht="15" customHeight="1">
      <c r="A98" s="42">
        <v>91</v>
      </c>
      <c r="B98" s="27"/>
      <c r="C98" s="27"/>
      <c r="D98" s="58"/>
      <c r="E98" s="27"/>
      <c r="F98" s="55"/>
      <c r="G98" s="27"/>
      <c r="H98" s="15">
        <f t="shared" si="4"/>
        <v>0</v>
      </c>
      <c r="I98" s="70" t="str">
        <f t="shared" si="3"/>
        <v/>
      </c>
      <c r="J98" s="15">
        <f t="shared" si="5"/>
        <v>0</v>
      </c>
      <c r="K98" s="27"/>
    </row>
    <row r="99" spans="1:11" ht="15" customHeight="1">
      <c r="A99" s="42">
        <v>92</v>
      </c>
      <c r="B99" s="27"/>
      <c r="C99" s="27"/>
      <c r="D99" s="58"/>
      <c r="E99" s="27"/>
      <c r="F99" s="55"/>
      <c r="G99" s="27"/>
      <c r="H99" s="15">
        <f t="shared" si="4"/>
        <v>0</v>
      </c>
      <c r="I99" s="70" t="str">
        <f t="shared" si="3"/>
        <v/>
      </c>
      <c r="J99" s="15">
        <f t="shared" si="5"/>
        <v>0</v>
      </c>
      <c r="K99" s="27"/>
    </row>
    <row r="100" spans="1:11" ht="15" customHeight="1">
      <c r="A100" s="42">
        <v>93</v>
      </c>
      <c r="B100" s="27"/>
      <c r="C100" s="27"/>
      <c r="D100" s="58"/>
      <c r="E100" s="27"/>
      <c r="F100" s="55"/>
      <c r="G100" s="27"/>
      <c r="H100" s="15">
        <f t="shared" si="4"/>
        <v>0</v>
      </c>
      <c r="I100" s="70" t="str">
        <f t="shared" si="3"/>
        <v/>
      </c>
      <c r="J100" s="15">
        <f t="shared" si="5"/>
        <v>0</v>
      </c>
      <c r="K100" s="27"/>
    </row>
    <row r="101" spans="1:11" ht="15" customHeight="1">
      <c r="A101" s="42">
        <v>94</v>
      </c>
      <c r="B101" s="27"/>
      <c r="C101" s="27"/>
      <c r="D101" s="58"/>
      <c r="E101" s="27"/>
      <c r="F101" s="55"/>
      <c r="G101" s="27"/>
      <c r="H101" s="15">
        <f t="shared" si="4"/>
        <v>0</v>
      </c>
      <c r="I101" s="70" t="str">
        <f t="shared" si="3"/>
        <v/>
      </c>
      <c r="J101" s="15">
        <f t="shared" si="5"/>
        <v>0</v>
      </c>
      <c r="K101" s="27"/>
    </row>
    <row r="102" spans="1:11" ht="15" customHeight="1">
      <c r="A102" s="42">
        <v>95</v>
      </c>
      <c r="B102" s="27"/>
      <c r="C102" s="27"/>
      <c r="D102" s="58"/>
      <c r="E102" s="27"/>
      <c r="F102" s="55"/>
      <c r="G102" s="27"/>
      <c r="H102" s="15">
        <f t="shared" si="4"/>
        <v>0</v>
      </c>
      <c r="I102" s="70" t="str">
        <f t="shared" si="3"/>
        <v/>
      </c>
      <c r="J102" s="15">
        <f t="shared" si="5"/>
        <v>0</v>
      </c>
      <c r="K102" s="27"/>
    </row>
    <row r="103" spans="1:11" ht="15" customHeight="1">
      <c r="A103" s="42">
        <v>96</v>
      </c>
      <c r="B103" s="27"/>
      <c r="C103" s="27"/>
      <c r="D103" s="58"/>
      <c r="E103" s="27"/>
      <c r="F103" s="55"/>
      <c r="G103" s="27"/>
      <c r="H103" s="15">
        <f t="shared" si="4"/>
        <v>0</v>
      </c>
      <c r="I103" s="70" t="str">
        <f t="shared" si="3"/>
        <v/>
      </c>
      <c r="J103" s="15">
        <f t="shared" si="5"/>
        <v>0</v>
      </c>
      <c r="K103" s="27"/>
    </row>
    <row r="104" spans="1:11" ht="15" customHeight="1">
      <c r="A104" s="42">
        <v>97</v>
      </c>
      <c r="B104" s="27"/>
      <c r="C104" s="27"/>
      <c r="D104" s="58"/>
      <c r="E104" s="27"/>
      <c r="F104" s="55"/>
      <c r="G104" s="27"/>
      <c r="H104" s="15">
        <f t="shared" si="4"/>
        <v>0</v>
      </c>
      <c r="I104" s="70" t="str">
        <f t="shared" si="3"/>
        <v/>
      </c>
      <c r="J104" s="15">
        <f t="shared" si="5"/>
        <v>0</v>
      </c>
      <c r="K104" s="27"/>
    </row>
    <row r="105" spans="1:11" ht="15" customHeight="1">
      <c r="A105" s="42">
        <v>98</v>
      </c>
      <c r="B105" s="27"/>
      <c r="C105" s="27"/>
      <c r="D105" s="58"/>
      <c r="E105" s="27"/>
      <c r="F105" s="55"/>
      <c r="G105" s="27"/>
      <c r="H105" s="15">
        <f t="shared" si="4"/>
        <v>0</v>
      </c>
      <c r="I105" s="70" t="str">
        <f t="shared" si="3"/>
        <v/>
      </c>
      <c r="J105" s="15">
        <f t="shared" si="5"/>
        <v>0</v>
      </c>
      <c r="K105" s="27"/>
    </row>
    <row r="106" spans="1:11" ht="15" customHeight="1">
      <c r="A106" s="42">
        <v>99</v>
      </c>
      <c r="B106" s="27"/>
      <c r="C106" s="27"/>
      <c r="D106" s="58"/>
      <c r="E106" s="27"/>
      <c r="F106" s="55"/>
      <c r="G106" s="27"/>
      <c r="H106" s="15">
        <f t="shared" si="4"/>
        <v>0</v>
      </c>
      <c r="I106" s="70" t="str">
        <f t="shared" si="3"/>
        <v/>
      </c>
      <c r="J106" s="15">
        <f t="shared" si="5"/>
        <v>0</v>
      </c>
      <c r="K106" s="27"/>
    </row>
    <row r="107" spans="1:11" ht="15" customHeight="1">
      <c r="A107" s="42">
        <v>100</v>
      </c>
      <c r="B107" s="27"/>
      <c r="C107" s="27"/>
      <c r="D107" s="58"/>
      <c r="E107" s="27"/>
      <c r="F107" s="55"/>
      <c r="G107" s="27"/>
      <c r="H107" s="15">
        <f t="shared" si="4"/>
        <v>0</v>
      </c>
      <c r="I107" s="70" t="str">
        <f t="shared" si="3"/>
        <v/>
      </c>
      <c r="J107" s="15">
        <f t="shared" si="5"/>
        <v>0</v>
      </c>
      <c r="K107" s="27"/>
    </row>
    <row r="108" spans="1:11" ht="15" customHeight="1">
      <c r="A108" s="42">
        <v>101</v>
      </c>
      <c r="B108" s="27"/>
      <c r="C108" s="27"/>
      <c r="D108" s="58"/>
      <c r="E108" s="27"/>
      <c r="F108" s="55"/>
      <c r="G108" s="27"/>
      <c r="H108" s="15">
        <f t="shared" si="4"/>
        <v>0</v>
      </c>
      <c r="I108" s="70" t="str">
        <f t="shared" si="3"/>
        <v/>
      </c>
      <c r="J108" s="15">
        <f t="shared" si="5"/>
        <v>0</v>
      </c>
      <c r="K108" s="27"/>
    </row>
    <row r="109" spans="1:11" ht="15" customHeight="1">
      <c r="A109" s="42">
        <v>102</v>
      </c>
      <c r="B109" s="27"/>
      <c r="C109" s="27"/>
      <c r="D109" s="58"/>
      <c r="E109" s="27"/>
      <c r="F109" s="55"/>
      <c r="G109" s="27"/>
      <c r="H109" s="15">
        <f t="shared" si="4"/>
        <v>0</v>
      </c>
      <c r="I109" s="70" t="str">
        <f t="shared" si="3"/>
        <v/>
      </c>
      <c r="J109" s="15">
        <f t="shared" si="5"/>
        <v>0</v>
      </c>
      <c r="K109" s="27"/>
    </row>
    <row r="110" spans="1:11" ht="15" customHeight="1">
      <c r="A110" s="42">
        <v>103</v>
      </c>
      <c r="B110" s="27"/>
      <c r="C110" s="27"/>
      <c r="D110" s="58"/>
      <c r="E110" s="27"/>
      <c r="F110" s="55"/>
      <c r="G110" s="27"/>
      <c r="H110" s="15">
        <f t="shared" si="4"/>
        <v>0</v>
      </c>
      <c r="I110" s="70" t="str">
        <f t="shared" si="3"/>
        <v/>
      </c>
      <c r="J110" s="15">
        <f t="shared" si="5"/>
        <v>0</v>
      </c>
      <c r="K110" s="27"/>
    </row>
    <row r="111" spans="1:11" ht="15" customHeight="1">
      <c r="A111" s="42">
        <v>104</v>
      </c>
      <c r="B111" s="27"/>
      <c r="C111" s="27"/>
      <c r="D111" s="58"/>
      <c r="E111" s="27"/>
      <c r="F111" s="55"/>
      <c r="G111" s="27"/>
      <c r="H111" s="15">
        <f t="shared" si="4"/>
        <v>0</v>
      </c>
      <c r="I111" s="70" t="str">
        <f t="shared" si="3"/>
        <v/>
      </c>
      <c r="J111" s="15">
        <f t="shared" si="5"/>
        <v>0</v>
      </c>
      <c r="K111" s="27"/>
    </row>
    <row r="112" spans="1:11" ht="15" customHeight="1">
      <c r="A112" s="42">
        <v>105</v>
      </c>
      <c r="B112" s="27"/>
      <c r="C112" s="27"/>
      <c r="D112" s="58"/>
      <c r="E112" s="27"/>
      <c r="F112" s="55"/>
      <c r="G112" s="27"/>
      <c r="H112" s="15">
        <f t="shared" si="4"/>
        <v>0</v>
      </c>
      <c r="I112" s="70" t="str">
        <f t="shared" si="3"/>
        <v/>
      </c>
      <c r="J112" s="15">
        <f t="shared" si="5"/>
        <v>0</v>
      </c>
      <c r="K112" s="27"/>
    </row>
    <row r="113" spans="1:11" ht="15" customHeight="1">
      <c r="A113" s="42">
        <v>106</v>
      </c>
      <c r="B113" s="27"/>
      <c r="C113" s="27"/>
      <c r="D113" s="58"/>
      <c r="E113" s="27"/>
      <c r="F113" s="55"/>
      <c r="G113" s="27"/>
      <c r="H113" s="15">
        <f t="shared" si="4"/>
        <v>0</v>
      </c>
      <c r="I113" s="70" t="str">
        <f t="shared" si="3"/>
        <v/>
      </c>
      <c r="J113" s="15">
        <f t="shared" si="5"/>
        <v>0</v>
      </c>
      <c r="K113" s="27"/>
    </row>
    <row r="114" spans="1:11" ht="15" customHeight="1">
      <c r="A114" s="42">
        <v>107</v>
      </c>
      <c r="B114" s="27"/>
      <c r="C114" s="27"/>
      <c r="D114" s="58"/>
      <c r="E114" s="27"/>
      <c r="F114" s="55"/>
      <c r="G114" s="27"/>
      <c r="H114" s="15">
        <f t="shared" si="4"/>
        <v>0</v>
      </c>
      <c r="I114" s="70" t="str">
        <f t="shared" si="3"/>
        <v/>
      </c>
      <c r="J114" s="15">
        <f t="shared" si="5"/>
        <v>0</v>
      </c>
      <c r="K114" s="27"/>
    </row>
    <row r="115" spans="1:11" ht="15" customHeight="1">
      <c r="A115" s="42">
        <v>108</v>
      </c>
      <c r="B115" s="27"/>
      <c r="C115" s="27"/>
      <c r="D115" s="58"/>
      <c r="E115" s="27"/>
      <c r="F115" s="55"/>
      <c r="G115" s="27"/>
      <c r="H115" s="15">
        <f t="shared" si="4"/>
        <v>0</v>
      </c>
      <c r="I115" s="70" t="str">
        <f t="shared" si="3"/>
        <v/>
      </c>
      <c r="J115" s="15">
        <f t="shared" si="5"/>
        <v>0</v>
      </c>
      <c r="K115" s="27"/>
    </row>
    <row r="116" spans="1:11" ht="15" customHeight="1">
      <c r="A116" s="42">
        <v>109</v>
      </c>
      <c r="B116" s="27"/>
      <c r="C116" s="27"/>
      <c r="D116" s="58"/>
      <c r="E116" s="27"/>
      <c r="F116" s="55"/>
      <c r="G116" s="27"/>
      <c r="H116" s="15">
        <f t="shared" si="4"/>
        <v>0</v>
      </c>
      <c r="I116" s="70" t="str">
        <f t="shared" si="3"/>
        <v/>
      </c>
      <c r="J116" s="15">
        <f t="shared" si="5"/>
        <v>0</v>
      </c>
      <c r="K116" s="27"/>
    </row>
    <row r="117" spans="1:11" ht="15" customHeight="1">
      <c r="A117" s="42">
        <v>110</v>
      </c>
      <c r="B117" s="27"/>
      <c r="C117" s="27"/>
      <c r="D117" s="58"/>
      <c r="E117" s="27"/>
      <c r="F117" s="55"/>
      <c r="G117" s="27"/>
      <c r="H117" s="15">
        <f t="shared" si="4"/>
        <v>0</v>
      </c>
      <c r="I117" s="70" t="str">
        <f t="shared" si="3"/>
        <v/>
      </c>
      <c r="J117" s="15">
        <f t="shared" si="5"/>
        <v>0</v>
      </c>
      <c r="K117" s="27"/>
    </row>
    <row r="118" spans="1:11" ht="15" customHeight="1">
      <c r="A118" s="42">
        <v>111</v>
      </c>
      <c r="B118" s="27"/>
      <c r="C118" s="27"/>
      <c r="D118" s="58"/>
      <c r="E118" s="27"/>
      <c r="F118" s="55"/>
      <c r="G118" s="27"/>
      <c r="H118" s="15">
        <f t="shared" si="4"/>
        <v>0</v>
      </c>
      <c r="I118" s="70" t="str">
        <f t="shared" si="3"/>
        <v/>
      </c>
      <c r="J118" s="15">
        <f t="shared" si="5"/>
        <v>0</v>
      </c>
      <c r="K118" s="27"/>
    </row>
    <row r="119" spans="1:11" ht="15" customHeight="1">
      <c r="A119" s="42">
        <v>112</v>
      </c>
      <c r="B119" s="27"/>
      <c r="C119" s="27"/>
      <c r="D119" s="58"/>
      <c r="E119" s="27"/>
      <c r="F119" s="55"/>
      <c r="G119" s="27"/>
      <c r="H119" s="15">
        <f t="shared" si="4"/>
        <v>0</v>
      </c>
      <c r="I119" s="70" t="str">
        <f t="shared" si="3"/>
        <v/>
      </c>
      <c r="J119" s="15">
        <f t="shared" si="5"/>
        <v>0</v>
      </c>
      <c r="K119" s="27"/>
    </row>
    <row r="120" spans="1:11" ht="15" customHeight="1">
      <c r="A120" s="42">
        <v>113</v>
      </c>
      <c r="B120" s="27"/>
      <c r="C120" s="27"/>
      <c r="D120" s="58"/>
      <c r="E120" s="27"/>
      <c r="F120" s="55"/>
      <c r="G120" s="27"/>
      <c r="H120" s="15">
        <f t="shared" si="4"/>
        <v>0</v>
      </c>
      <c r="I120" s="70" t="str">
        <f t="shared" si="3"/>
        <v/>
      </c>
      <c r="J120" s="15">
        <f t="shared" si="5"/>
        <v>0</v>
      </c>
      <c r="K120" s="27"/>
    </row>
    <row r="121" spans="1:11" ht="15" customHeight="1">
      <c r="A121" s="42">
        <v>114</v>
      </c>
      <c r="B121" s="27"/>
      <c r="C121" s="27"/>
      <c r="D121" s="58"/>
      <c r="E121" s="27"/>
      <c r="F121" s="55"/>
      <c r="G121" s="27"/>
      <c r="H121" s="15">
        <f t="shared" si="4"/>
        <v>0</v>
      </c>
      <c r="I121" s="70" t="str">
        <f t="shared" si="3"/>
        <v/>
      </c>
      <c r="J121" s="15">
        <f t="shared" si="5"/>
        <v>0</v>
      </c>
      <c r="K121" s="27"/>
    </row>
    <row r="122" spans="1:11" ht="15" customHeight="1">
      <c r="A122" s="42">
        <v>115</v>
      </c>
      <c r="B122" s="27"/>
      <c r="C122" s="27"/>
      <c r="D122" s="58"/>
      <c r="E122" s="27"/>
      <c r="F122" s="55"/>
      <c r="G122" s="27"/>
      <c r="H122" s="15">
        <f t="shared" si="4"/>
        <v>0</v>
      </c>
      <c r="I122" s="70" t="str">
        <f t="shared" si="3"/>
        <v/>
      </c>
      <c r="J122" s="15">
        <f t="shared" si="5"/>
        <v>0</v>
      </c>
      <c r="K122" s="27"/>
    </row>
    <row r="123" spans="1:11" ht="15" customHeight="1">
      <c r="A123" s="42">
        <v>116</v>
      </c>
      <c r="B123" s="27"/>
      <c r="C123" s="27"/>
      <c r="D123" s="58"/>
      <c r="E123" s="27"/>
      <c r="F123" s="55"/>
      <c r="G123" s="27"/>
      <c r="H123" s="15">
        <f t="shared" si="4"/>
        <v>0</v>
      </c>
      <c r="I123" s="70" t="str">
        <f t="shared" si="3"/>
        <v/>
      </c>
      <c r="J123" s="15">
        <f t="shared" si="5"/>
        <v>0</v>
      </c>
      <c r="K123" s="27"/>
    </row>
    <row r="124" spans="1:11" ht="15" customHeight="1">
      <c r="A124" s="42">
        <v>117</v>
      </c>
      <c r="B124" s="27"/>
      <c r="C124" s="27"/>
      <c r="D124" s="58"/>
      <c r="E124" s="27"/>
      <c r="F124" s="55"/>
      <c r="G124" s="27"/>
      <c r="H124" s="15">
        <f t="shared" si="4"/>
        <v>0</v>
      </c>
      <c r="I124" s="70" t="str">
        <f t="shared" si="3"/>
        <v/>
      </c>
      <c r="J124" s="15">
        <f t="shared" si="5"/>
        <v>0</v>
      </c>
      <c r="K124" s="27"/>
    </row>
    <row r="125" spans="1:11" ht="15" customHeight="1">
      <c r="A125" s="42">
        <v>118</v>
      </c>
      <c r="B125" s="27"/>
      <c r="C125" s="27"/>
      <c r="D125" s="58"/>
      <c r="E125" s="27"/>
      <c r="F125" s="55"/>
      <c r="G125" s="27"/>
      <c r="H125" s="15">
        <f t="shared" si="4"/>
        <v>0</v>
      </c>
      <c r="I125" s="70" t="str">
        <f t="shared" si="3"/>
        <v/>
      </c>
      <c r="J125" s="15">
        <f t="shared" si="5"/>
        <v>0</v>
      </c>
      <c r="K125" s="27"/>
    </row>
    <row r="126" spans="1:11" ht="15" customHeight="1">
      <c r="A126" s="42">
        <v>119</v>
      </c>
      <c r="B126" s="27"/>
      <c r="C126" s="27"/>
      <c r="D126" s="58"/>
      <c r="E126" s="27"/>
      <c r="F126" s="55"/>
      <c r="G126" s="27"/>
      <c r="H126" s="15">
        <f t="shared" si="4"/>
        <v>0</v>
      </c>
      <c r="I126" s="70" t="str">
        <f t="shared" si="3"/>
        <v/>
      </c>
      <c r="J126" s="15">
        <f t="shared" si="5"/>
        <v>0</v>
      </c>
      <c r="K126" s="27"/>
    </row>
    <row r="127" spans="1:11" ht="15" customHeight="1">
      <c r="A127" s="42">
        <v>120</v>
      </c>
      <c r="B127" s="27"/>
      <c r="C127" s="27"/>
      <c r="D127" s="58"/>
      <c r="E127" s="27"/>
      <c r="F127" s="55"/>
      <c r="G127" s="27"/>
      <c r="H127" s="15">
        <f t="shared" si="4"/>
        <v>0</v>
      </c>
      <c r="I127" s="70" t="str">
        <f t="shared" si="3"/>
        <v/>
      </c>
      <c r="J127" s="15">
        <f t="shared" si="5"/>
        <v>0</v>
      </c>
      <c r="K127" s="27"/>
    </row>
    <row r="128" spans="1:11" ht="15" customHeight="1">
      <c r="A128" s="42">
        <v>121</v>
      </c>
      <c r="B128" s="27"/>
      <c r="C128" s="27"/>
      <c r="D128" s="58"/>
      <c r="E128" s="27"/>
      <c r="F128" s="55"/>
      <c r="G128" s="27"/>
      <c r="H128" s="15">
        <f t="shared" si="4"/>
        <v>0</v>
      </c>
      <c r="I128" s="70" t="str">
        <f t="shared" si="3"/>
        <v/>
      </c>
      <c r="J128" s="15">
        <f t="shared" si="5"/>
        <v>0</v>
      </c>
      <c r="K128" s="27"/>
    </row>
    <row r="129" spans="1:11" ht="15" customHeight="1">
      <c r="A129" s="42">
        <v>122</v>
      </c>
      <c r="B129" s="27"/>
      <c r="C129" s="27"/>
      <c r="D129" s="58"/>
      <c r="E129" s="27"/>
      <c r="F129" s="55"/>
      <c r="G129" s="27"/>
      <c r="H129" s="15">
        <f t="shared" si="4"/>
        <v>0</v>
      </c>
      <c r="I129" s="70" t="str">
        <f t="shared" si="3"/>
        <v/>
      </c>
      <c r="J129" s="15">
        <f t="shared" si="5"/>
        <v>0</v>
      </c>
      <c r="K129" s="27"/>
    </row>
    <row r="130" spans="1:11" ht="15" customHeight="1">
      <c r="A130" s="42">
        <v>123</v>
      </c>
      <c r="B130" s="27"/>
      <c r="C130" s="27"/>
      <c r="D130" s="58"/>
      <c r="E130" s="27"/>
      <c r="F130" s="55"/>
      <c r="G130" s="27"/>
      <c r="H130" s="15">
        <f t="shared" si="4"/>
        <v>0</v>
      </c>
      <c r="I130" s="70" t="str">
        <f t="shared" si="3"/>
        <v/>
      </c>
      <c r="J130" s="15">
        <f t="shared" si="5"/>
        <v>0</v>
      </c>
      <c r="K130" s="27"/>
    </row>
    <row r="131" spans="1:11" ht="15" customHeight="1">
      <c r="A131" s="42">
        <v>124</v>
      </c>
      <c r="B131" s="27"/>
      <c r="C131" s="27"/>
      <c r="D131" s="58"/>
      <c r="E131" s="27"/>
      <c r="F131" s="55"/>
      <c r="G131" s="27"/>
      <c r="H131" s="15">
        <f t="shared" si="4"/>
        <v>0</v>
      </c>
      <c r="I131" s="70" t="str">
        <f t="shared" si="3"/>
        <v/>
      </c>
      <c r="J131" s="15">
        <f t="shared" si="5"/>
        <v>0</v>
      </c>
      <c r="K131" s="27"/>
    </row>
    <row r="132" spans="1:11" ht="15" customHeight="1">
      <c r="A132" s="42">
        <v>125</v>
      </c>
      <c r="B132" s="27"/>
      <c r="C132" s="27"/>
      <c r="D132" s="58"/>
      <c r="E132" s="27"/>
      <c r="F132" s="55"/>
      <c r="G132" s="27"/>
      <c r="H132" s="15">
        <f t="shared" si="4"/>
        <v>0</v>
      </c>
      <c r="I132" s="70" t="str">
        <f t="shared" si="3"/>
        <v/>
      </c>
      <c r="J132" s="15">
        <f t="shared" si="5"/>
        <v>0</v>
      </c>
      <c r="K132" s="27"/>
    </row>
    <row r="133" spans="1:11" ht="15" customHeight="1">
      <c r="A133" s="42">
        <v>126</v>
      </c>
      <c r="B133" s="27"/>
      <c r="C133" s="27"/>
      <c r="D133" s="58"/>
      <c r="E133" s="27"/>
      <c r="F133" s="55"/>
      <c r="G133" s="27"/>
      <c r="H133" s="15">
        <f t="shared" si="4"/>
        <v>0</v>
      </c>
      <c r="I133" s="70" t="str">
        <f t="shared" si="3"/>
        <v/>
      </c>
      <c r="J133" s="15">
        <f t="shared" si="5"/>
        <v>0</v>
      </c>
      <c r="K133" s="27"/>
    </row>
    <row r="134" spans="1:11" ht="15" customHeight="1">
      <c r="A134" s="42">
        <v>127</v>
      </c>
      <c r="B134" s="27"/>
      <c r="C134" s="27"/>
      <c r="D134" s="58"/>
      <c r="E134" s="27"/>
      <c r="F134" s="55"/>
      <c r="G134" s="27"/>
      <c r="H134" s="15">
        <f t="shared" si="4"/>
        <v>0</v>
      </c>
      <c r="I134" s="70" t="str">
        <f t="shared" si="3"/>
        <v/>
      </c>
      <c r="J134" s="15">
        <f t="shared" si="5"/>
        <v>0</v>
      </c>
      <c r="K134" s="27"/>
    </row>
    <row r="135" spans="1:11" ht="15" customHeight="1">
      <c r="A135" s="42">
        <v>128</v>
      </c>
      <c r="B135" s="27"/>
      <c r="C135" s="27"/>
      <c r="D135" s="58"/>
      <c r="E135" s="27"/>
      <c r="F135" s="55"/>
      <c r="G135" s="27"/>
      <c r="H135" s="15">
        <f t="shared" si="4"/>
        <v>0</v>
      </c>
      <c r="I135" s="70" t="str">
        <f t="shared" si="3"/>
        <v/>
      </c>
      <c r="J135" s="15">
        <f t="shared" si="5"/>
        <v>0</v>
      </c>
      <c r="K135" s="27"/>
    </row>
    <row r="136" spans="1:11" ht="15" customHeight="1">
      <c r="A136" s="42">
        <v>129</v>
      </c>
      <c r="B136" s="27"/>
      <c r="C136" s="27"/>
      <c r="D136" s="58"/>
      <c r="E136" s="27"/>
      <c r="F136" s="55"/>
      <c r="G136" s="27"/>
      <c r="H136" s="15">
        <f t="shared" si="4"/>
        <v>0</v>
      </c>
      <c r="I136" s="70" t="str">
        <f t="shared" si="3"/>
        <v/>
      </c>
      <c r="J136" s="15">
        <f t="shared" si="5"/>
        <v>0</v>
      </c>
      <c r="K136" s="27"/>
    </row>
    <row r="137" spans="1:11" ht="15" customHeight="1">
      <c r="A137" s="42">
        <v>130</v>
      </c>
      <c r="B137" s="27"/>
      <c r="C137" s="27"/>
      <c r="D137" s="58"/>
      <c r="E137" s="27"/>
      <c r="F137" s="55"/>
      <c r="G137" s="27"/>
      <c r="H137" s="15">
        <f t="shared" si="4"/>
        <v>0</v>
      </c>
      <c r="I137" s="70" t="str">
        <f t="shared" ref="I137:I200" si="6">IF($F$8="","",H137*$I$7)</f>
        <v/>
      </c>
      <c r="J137" s="15">
        <f t="shared" si="5"/>
        <v>0</v>
      </c>
      <c r="K137" s="27"/>
    </row>
    <row r="138" spans="1:11" ht="15" customHeight="1">
      <c r="A138" s="42">
        <v>131</v>
      </c>
      <c r="B138" s="27"/>
      <c r="C138" s="27"/>
      <c r="D138" s="58"/>
      <c r="E138" s="27"/>
      <c r="F138" s="55"/>
      <c r="G138" s="27"/>
      <c r="H138" s="15">
        <f t="shared" si="4"/>
        <v>0</v>
      </c>
      <c r="I138" s="70" t="str">
        <f t="shared" si="6"/>
        <v/>
      </c>
      <c r="J138" s="15">
        <f t="shared" si="5"/>
        <v>0</v>
      </c>
      <c r="K138" s="27"/>
    </row>
    <row r="139" spans="1:11" ht="15" customHeight="1">
      <c r="A139" s="42">
        <v>132</v>
      </c>
      <c r="B139" s="27"/>
      <c r="C139" s="27"/>
      <c r="D139" s="58"/>
      <c r="E139" s="27"/>
      <c r="F139" s="55"/>
      <c r="G139" s="27"/>
      <c r="H139" s="15">
        <f t="shared" si="4"/>
        <v>0</v>
      </c>
      <c r="I139" s="70" t="str">
        <f t="shared" si="6"/>
        <v/>
      </c>
      <c r="J139" s="15">
        <f t="shared" si="5"/>
        <v>0</v>
      </c>
      <c r="K139" s="27"/>
    </row>
    <row r="140" spans="1:11" ht="15" customHeight="1">
      <c r="A140" s="42">
        <v>133</v>
      </c>
      <c r="B140" s="27"/>
      <c r="C140" s="27"/>
      <c r="D140" s="58"/>
      <c r="E140" s="27"/>
      <c r="F140" s="55"/>
      <c r="G140" s="27"/>
      <c r="H140" s="15">
        <f t="shared" si="4"/>
        <v>0</v>
      </c>
      <c r="I140" s="70" t="str">
        <f t="shared" si="6"/>
        <v/>
      </c>
      <c r="J140" s="15">
        <f t="shared" si="5"/>
        <v>0</v>
      </c>
      <c r="K140" s="27"/>
    </row>
    <row r="141" spans="1:11" ht="15" customHeight="1">
      <c r="A141" s="42">
        <v>134</v>
      </c>
      <c r="B141" s="27"/>
      <c r="C141" s="27"/>
      <c r="D141" s="58"/>
      <c r="E141" s="27"/>
      <c r="F141" s="55"/>
      <c r="G141" s="27"/>
      <c r="H141" s="15">
        <f t="shared" ref="H141:H204" si="7">(F141/12)*G141</f>
        <v>0</v>
      </c>
      <c r="I141" s="70" t="str">
        <f t="shared" si="6"/>
        <v/>
      </c>
      <c r="J141" s="15">
        <f t="shared" ref="J141:J204" si="8">SUM(H141:I141)</f>
        <v>0</v>
      </c>
      <c r="K141" s="27"/>
    </row>
    <row r="142" spans="1:11" ht="15" customHeight="1">
      <c r="A142" s="42">
        <v>135</v>
      </c>
      <c r="B142" s="27"/>
      <c r="C142" s="27"/>
      <c r="D142" s="58"/>
      <c r="E142" s="27"/>
      <c r="F142" s="55"/>
      <c r="G142" s="27"/>
      <c r="H142" s="15">
        <f t="shared" si="7"/>
        <v>0</v>
      </c>
      <c r="I142" s="70" t="str">
        <f t="shared" si="6"/>
        <v/>
      </c>
      <c r="J142" s="15">
        <f t="shared" si="8"/>
        <v>0</v>
      </c>
      <c r="K142" s="27"/>
    </row>
    <row r="143" spans="1:11" ht="15" customHeight="1">
      <c r="A143" s="42">
        <v>136</v>
      </c>
      <c r="B143" s="27"/>
      <c r="C143" s="27"/>
      <c r="D143" s="58"/>
      <c r="E143" s="27"/>
      <c r="F143" s="55"/>
      <c r="G143" s="27"/>
      <c r="H143" s="15">
        <f t="shared" si="7"/>
        <v>0</v>
      </c>
      <c r="I143" s="70" t="str">
        <f t="shared" si="6"/>
        <v/>
      </c>
      <c r="J143" s="15">
        <f t="shared" si="8"/>
        <v>0</v>
      </c>
      <c r="K143" s="27"/>
    </row>
    <row r="144" spans="1:11" ht="15" customHeight="1">
      <c r="A144" s="42">
        <v>137</v>
      </c>
      <c r="B144" s="27"/>
      <c r="C144" s="27"/>
      <c r="D144" s="58"/>
      <c r="E144" s="27"/>
      <c r="F144" s="55"/>
      <c r="G144" s="27"/>
      <c r="H144" s="15">
        <f t="shared" si="7"/>
        <v>0</v>
      </c>
      <c r="I144" s="70" t="str">
        <f t="shared" si="6"/>
        <v/>
      </c>
      <c r="J144" s="15">
        <f t="shared" si="8"/>
        <v>0</v>
      </c>
      <c r="K144" s="27"/>
    </row>
    <row r="145" spans="1:11" ht="15" customHeight="1">
      <c r="A145" s="42">
        <v>138</v>
      </c>
      <c r="B145" s="27"/>
      <c r="C145" s="27"/>
      <c r="D145" s="58"/>
      <c r="E145" s="27"/>
      <c r="F145" s="55"/>
      <c r="G145" s="27"/>
      <c r="H145" s="15">
        <f t="shared" si="7"/>
        <v>0</v>
      </c>
      <c r="I145" s="70" t="str">
        <f t="shared" si="6"/>
        <v/>
      </c>
      <c r="J145" s="15">
        <f t="shared" si="8"/>
        <v>0</v>
      </c>
      <c r="K145" s="27"/>
    </row>
    <row r="146" spans="1:11" ht="15" customHeight="1">
      <c r="A146" s="42">
        <v>139</v>
      </c>
      <c r="B146" s="27"/>
      <c r="C146" s="27"/>
      <c r="D146" s="58"/>
      <c r="E146" s="27"/>
      <c r="F146" s="55"/>
      <c r="G146" s="27"/>
      <c r="H146" s="15">
        <f t="shared" si="7"/>
        <v>0</v>
      </c>
      <c r="I146" s="70" t="str">
        <f t="shared" si="6"/>
        <v/>
      </c>
      <c r="J146" s="15">
        <f t="shared" si="8"/>
        <v>0</v>
      </c>
      <c r="K146" s="27"/>
    </row>
    <row r="147" spans="1:11" ht="15" customHeight="1">
      <c r="A147" s="42">
        <v>140</v>
      </c>
      <c r="B147" s="27"/>
      <c r="C147" s="27"/>
      <c r="D147" s="58"/>
      <c r="E147" s="27"/>
      <c r="F147" s="55"/>
      <c r="G147" s="27"/>
      <c r="H147" s="15">
        <f t="shared" si="7"/>
        <v>0</v>
      </c>
      <c r="I147" s="70" t="str">
        <f t="shared" si="6"/>
        <v/>
      </c>
      <c r="J147" s="15">
        <f t="shared" si="8"/>
        <v>0</v>
      </c>
      <c r="K147" s="27"/>
    </row>
    <row r="148" spans="1:11" ht="15" customHeight="1">
      <c r="A148" s="42">
        <v>141</v>
      </c>
      <c r="B148" s="27"/>
      <c r="C148" s="27"/>
      <c r="D148" s="58"/>
      <c r="E148" s="27"/>
      <c r="F148" s="55"/>
      <c r="G148" s="27"/>
      <c r="H148" s="15">
        <f t="shared" si="7"/>
        <v>0</v>
      </c>
      <c r="I148" s="70" t="str">
        <f t="shared" si="6"/>
        <v/>
      </c>
      <c r="J148" s="15">
        <f t="shared" si="8"/>
        <v>0</v>
      </c>
      <c r="K148" s="27"/>
    </row>
    <row r="149" spans="1:11" ht="15" customHeight="1">
      <c r="A149" s="42">
        <v>142</v>
      </c>
      <c r="B149" s="27"/>
      <c r="C149" s="27"/>
      <c r="D149" s="58"/>
      <c r="E149" s="27"/>
      <c r="F149" s="55"/>
      <c r="G149" s="27"/>
      <c r="H149" s="15">
        <f t="shared" si="7"/>
        <v>0</v>
      </c>
      <c r="I149" s="70" t="str">
        <f t="shared" si="6"/>
        <v/>
      </c>
      <c r="J149" s="15">
        <f t="shared" si="8"/>
        <v>0</v>
      </c>
      <c r="K149" s="27"/>
    </row>
    <row r="150" spans="1:11" ht="15" customHeight="1">
      <c r="A150" s="42">
        <v>143</v>
      </c>
      <c r="B150" s="27"/>
      <c r="C150" s="27"/>
      <c r="D150" s="58"/>
      <c r="E150" s="27"/>
      <c r="F150" s="55"/>
      <c r="G150" s="27"/>
      <c r="H150" s="15">
        <f t="shared" si="7"/>
        <v>0</v>
      </c>
      <c r="I150" s="70" t="str">
        <f t="shared" si="6"/>
        <v/>
      </c>
      <c r="J150" s="15">
        <f t="shared" si="8"/>
        <v>0</v>
      </c>
      <c r="K150" s="27"/>
    </row>
    <row r="151" spans="1:11" ht="15" customHeight="1">
      <c r="A151" s="42">
        <v>144</v>
      </c>
      <c r="B151" s="27"/>
      <c r="C151" s="27"/>
      <c r="D151" s="58"/>
      <c r="E151" s="27"/>
      <c r="F151" s="55"/>
      <c r="G151" s="27"/>
      <c r="H151" s="15">
        <f t="shared" si="7"/>
        <v>0</v>
      </c>
      <c r="I151" s="70" t="str">
        <f t="shared" si="6"/>
        <v/>
      </c>
      <c r="J151" s="15">
        <f t="shared" si="8"/>
        <v>0</v>
      </c>
      <c r="K151" s="27"/>
    </row>
    <row r="152" spans="1:11" ht="15" customHeight="1">
      <c r="A152" s="42">
        <v>145</v>
      </c>
      <c r="B152" s="27"/>
      <c r="C152" s="27"/>
      <c r="D152" s="58"/>
      <c r="E152" s="27"/>
      <c r="F152" s="55"/>
      <c r="G152" s="27"/>
      <c r="H152" s="15">
        <f t="shared" si="7"/>
        <v>0</v>
      </c>
      <c r="I152" s="70" t="str">
        <f t="shared" si="6"/>
        <v/>
      </c>
      <c r="J152" s="15">
        <f t="shared" si="8"/>
        <v>0</v>
      </c>
      <c r="K152" s="27"/>
    </row>
    <row r="153" spans="1:11" ht="15" customHeight="1">
      <c r="A153" s="42">
        <v>146</v>
      </c>
      <c r="B153" s="27"/>
      <c r="C153" s="27"/>
      <c r="D153" s="58"/>
      <c r="E153" s="27"/>
      <c r="F153" s="55"/>
      <c r="G153" s="27"/>
      <c r="H153" s="15">
        <f t="shared" si="7"/>
        <v>0</v>
      </c>
      <c r="I153" s="70" t="str">
        <f t="shared" si="6"/>
        <v/>
      </c>
      <c r="J153" s="15">
        <f t="shared" si="8"/>
        <v>0</v>
      </c>
      <c r="K153" s="27"/>
    </row>
    <row r="154" spans="1:11" ht="15" customHeight="1">
      <c r="A154" s="42">
        <v>147</v>
      </c>
      <c r="B154" s="27"/>
      <c r="C154" s="27"/>
      <c r="D154" s="58"/>
      <c r="E154" s="27"/>
      <c r="F154" s="55"/>
      <c r="G154" s="27"/>
      <c r="H154" s="15">
        <f t="shared" si="7"/>
        <v>0</v>
      </c>
      <c r="I154" s="70" t="str">
        <f t="shared" si="6"/>
        <v/>
      </c>
      <c r="J154" s="15">
        <f t="shared" si="8"/>
        <v>0</v>
      </c>
      <c r="K154" s="27"/>
    </row>
    <row r="155" spans="1:11" ht="15" customHeight="1">
      <c r="A155" s="42">
        <v>148</v>
      </c>
      <c r="B155" s="27"/>
      <c r="C155" s="27"/>
      <c r="D155" s="58"/>
      <c r="E155" s="27"/>
      <c r="F155" s="55"/>
      <c r="G155" s="27"/>
      <c r="H155" s="15">
        <f t="shared" si="7"/>
        <v>0</v>
      </c>
      <c r="I155" s="70" t="str">
        <f t="shared" si="6"/>
        <v/>
      </c>
      <c r="J155" s="15">
        <f t="shared" si="8"/>
        <v>0</v>
      </c>
      <c r="K155" s="27"/>
    </row>
    <row r="156" spans="1:11" ht="15" customHeight="1">
      <c r="A156" s="42">
        <v>149</v>
      </c>
      <c r="B156" s="27"/>
      <c r="C156" s="27"/>
      <c r="D156" s="58"/>
      <c r="E156" s="27"/>
      <c r="F156" s="55"/>
      <c r="G156" s="27"/>
      <c r="H156" s="15">
        <f t="shared" si="7"/>
        <v>0</v>
      </c>
      <c r="I156" s="70" t="str">
        <f t="shared" si="6"/>
        <v/>
      </c>
      <c r="J156" s="15">
        <f t="shared" si="8"/>
        <v>0</v>
      </c>
      <c r="K156" s="27"/>
    </row>
    <row r="157" spans="1:11" ht="15" customHeight="1">
      <c r="A157" s="42">
        <v>150</v>
      </c>
      <c r="B157" s="27"/>
      <c r="C157" s="27"/>
      <c r="D157" s="58"/>
      <c r="E157" s="27"/>
      <c r="F157" s="55"/>
      <c r="G157" s="27"/>
      <c r="H157" s="15">
        <f t="shared" si="7"/>
        <v>0</v>
      </c>
      <c r="I157" s="70" t="str">
        <f t="shared" si="6"/>
        <v/>
      </c>
      <c r="J157" s="15">
        <f t="shared" si="8"/>
        <v>0</v>
      </c>
      <c r="K157" s="27"/>
    </row>
    <row r="158" spans="1:11" ht="15" customHeight="1">
      <c r="A158" s="42">
        <v>151</v>
      </c>
      <c r="B158" s="27"/>
      <c r="C158" s="27"/>
      <c r="D158" s="58"/>
      <c r="E158" s="27"/>
      <c r="F158" s="55"/>
      <c r="G158" s="27"/>
      <c r="H158" s="15">
        <f t="shared" si="7"/>
        <v>0</v>
      </c>
      <c r="I158" s="70" t="str">
        <f t="shared" si="6"/>
        <v/>
      </c>
      <c r="J158" s="15">
        <f t="shared" si="8"/>
        <v>0</v>
      </c>
      <c r="K158" s="27"/>
    </row>
    <row r="159" spans="1:11" ht="15" customHeight="1">
      <c r="A159" s="42">
        <v>152</v>
      </c>
      <c r="B159" s="27"/>
      <c r="C159" s="27"/>
      <c r="D159" s="58"/>
      <c r="E159" s="27"/>
      <c r="F159" s="55"/>
      <c r="G159" s="27"/>
      <c r="H159" s="15">
        <f t="shared" si="7"/>
        <v>0</v>
      </c>
      <c r="I159" s="70" t="str">
        <f t="shared" si="6"/>
        <v/>
      </c>
      <c r="J159" s="15">
        <f t="shared" si="8"/>
        <v>0</v>
      </c>
      <c r="K159" s="27"/>
    </row>
    <row r="160" spans="1:11" ht="15" customHeight="1">
      <c r="A160" s="42">
        <v>153</v>
      </c>
      <c r="B160" s="27"/>
      <c r="C160" s="27"/>
      <c r="D160" s="58"/>
      <c r="E160" s="27"/>
      <c r="F160" s="55"/>
      <c r="G160" s="27"/>
      <c r="H160" s="15">
        <f t="shared" si="7"/>
        <v>0</v>
      </c>
      <c r="I160" s="70" t="str">
        <f t="shared" si="6"/>
        <v/>
      </c>
      <c r="J160" s="15">
        <f t="shared" si="8"/>
        <v>0</v>
      </c>
      <c r="K160" s="27"/>
    </row>
    <row r="161" spans="1:11" ht="15" customHeight="1">
      <c r="A161" s="42">
        <v>154</v>
      </c>
      <c r="B161" s="27"/>
      <c r="C161" s="27"/>
      <c r="D161" s="58"/>
      <c r="E161" s="27"/>
      <c r="F161" s="55"/>
      <c r="G161" s="27"/>
      <c r="H161" s="15">
        <f t="shared" si="7"/>
        <v>0</v>
      </c>
      <c r="I161" s="70" t="str">
        <f t="shared" si="6"/>
        <v/>
      </c>
      <c r="J161" s="15">
        <f t="shared" si="8"/>
        <v>0</v>
      </c>
      <c r="K161" s="27"/>
    </row>
    <row r="162" spans="1:11" ht="15" customHeight="1">
      <c r="A162" s="42">
        <v>155</v>
      </c>
      <c r="B162" s="27"/>
      <c r="C162" s="27"/>
      <c r="D162" s="58"/>
      <c r="E162" s="27"/>
      <c r="F162" s="55"/>
      <c r="G162" s="27"/>
      <c r="H162" s="15">
        <f t="shared" si="7"/>
        <v>0</v>
      </c>
      <c r="I162" s="70" t="str">
        <f t="shared" si="6"/>
        <v/>
      </c>
      <c r="J162" s="15">
        <f t="shared" si="8"/>
        <v>0</v>
      </c>
      <c r="K162" s="27"/>
    </row>
    <row r="163" spans="1:11" ht="15" customHeight="1">
      <c r="A163" s="42">
        <v>156</v>
      </c>
      <c r="B163" s="27"/>
      <c r="C163" s="27"/>
      <c r="D163" s="58"/>
      <c r="E163" s="27"/>
      <c r="F163" s="55"/>
      <c r="G163" s="27"/>
      <c r="H163" s="15">
        <f t="shared" si="7"/>
        <v>0</v>
      </c>
      <c r="I163" s="70" t="str">
        <f t="shared" si="6"/>
        <v/>
      </c>
      <c r="J163" s="15">
        <f t="shared" si="8"/>
        <v>0</v>
      </c>
      <c r="K163" s="27"/>
    </row>
    <row r="164" spans="1:11" ht="15" customHeight="1">
      <c r="A164" s="42">
        <v>157</v>
      </c>
      <c r="B164" s="27"/>
      <c r="C164" s="27"/>
      <c r="D164" s="58"/>
      <c r="E164" s="27"/>
      <c r="F164" s="55"/>
      <c r="G164" s="27"/>
      <c r="H164" s="15">
        <f t="shared" si="7"/>
        <v>0</v>
      </c>
      <c r="I164" s="70" t="str">
        <f t="shared" si="6"/>
        <v/>
      </c>
      <c r="J164" s="15">
        <f t="shared" si="8"/>
        <v>0</v>
      </c>
      <c r="K164" s="27"/>
    </row>
    <row r="165" spans="1:11" ht="15" customHeight="1">
      <c r="A165" s="42">
        <v>158</v>
      </c>
      <c r="B165" s="27"/>
      <c r="C165" s="27"/>
      <c r="D165" s="58"/>
      <c r="E165" s="27"/>
      <c r="F165" s="55"/>
      <c r="G165" s="27"/>
      <c r="H165" s="15">
        <f t="shared" si="7"/>
        <v>0</v>
      </c>
      <c r="I165" s="70" t="str">
        <f t="shared" si="6"/>
        <v/>
      </c>
      <c r="J165" s="15">
        <f t="shared" si="8"/>
        <v>0</v>
      </c>
      <c r="K165" s="27"/>
    </row>
    <row r="166" spans="1:11" ht="15" customHeight="1">
      <c r="A166" s="42">
        <v>159</v>
      </c>
      <c r="B166" s="27"/>
      <c r="C166" s="27"/>
      <c r="D166" s="58"/>
      <c r="E166" s="27"/>
      <c r="F166" s="55"/>
      <c r="G166" s="27"/>
      <c r="H166" s="15">
        <f t="shared" si="7"/>
        <v>0</v>
      </c>
      <c r="I166" s="70" t="str">
        <f t="shared" si="6"/>
        <v/>
      </c>
      <c r="J166" s="15">
        <f t="shared" si="8"/>
        <v>0</v>
      </c>
      <c r="K166" s="27"/>
    </row>
    <row r="167" spans="1:11" ht="15" customHeight="1">
      <c r="A167" s="42">
        <v>160</v>
      </c>
      <c r="B167" s="27"/>
      <c r="C167" s="27"/>
      <c r="D167" s="58"/>
      <c r="E167" s="27"/>
      <c r="F167" s="55"/>
      <c r="G167" s="27"/>
      <c r="H167" s="15">
        <f t="shared" si="7"/>
        <v>0</v>
      </c>
      <c r="I167" s="70" t="str">
        <f t="shared" si="6"/>
        <v/>
      </c>
      <c r="J167" s="15">
        <f t="shared" si="8"/>
        <v>0</v>
      </c>
      <c r="K167" s="27"/>
    </row>
    <row r="168" spans="1:11" ht="15" customHeight="1">
      <c r="A168" s="42">
        <v>161</v>
      </c>
      <c r="B168" s="27"/>
      <c r="C168" s="27"/>
      <c r="D168" s="58"/>
      <c r="E168" s="27"/>
      <c r="F168" s="55"/>
      <c r="G168" s="27"/>
      <c r="H168" s="15">
        <f t="shared" si="7"/>
        <v>0</v>
      </c>
      <c r="I168" s="70" t="str">
        <f t="shared" si="6"/>
        <v/>
      </c>
      <c r="J168" s="15">
        <f t="shared" si="8"/>
        <v>0</v>
      </c>
      <c r="K168" s="27"/>
    </row>
    <row r="169" spans="1:11" ht="15" customHeight="1">
      <c r="A169" s="42">
        <v>162</v>
      </c>
      <c r="B169" s="27"/>
      <c r="C169" s="27"/>
      <c r="D169" s="58"/>
      <c r="E169" s="27"/>
      <c r="F169" s="55"/>
      <c r="G169" s="27"/>
      <c r="H169" s="15">
        <f t="shared" si="7"/>
        <v>0</v>
      </c>
      <c r="I169" s="70" t="str">
        <f t="shared" si="6"/>
        <v/>
      </c>
      <c r="J169" s="15">
        <f t="shared" si="8"/>
        <v>0</v>
      </c>
      <c r="K169" s="27"/>
    </row>
    <row r="170" spans="1:11" ht="15" customHeight="1">
      <c r="A170" s="42">
        <v>163</v>
      </c>
      <c r="B170" s="27"/>
      <c r="C170" s="27"/>
      <c r="D170" s="58"/>
      <c r="E170" s="27"/>
      <c r="F170" s="55"/>
      <c r="G170" s="27"/>
      <c r="H170" s="15">
        <f t="shared" si="7"/>
        <v>0</v>
      </c>
      <c r="I170" s="70" t="str">
        <f t="shared" si="6"/>
        <v/>
      </c>
      <c r="J170" s="15">
        <f t="shared" si="8"/>
        <v>0</v>
      </c>
      <c r="K170" s="27"/>
    </row>
    <row r="171" spans="1:11" ht="15" customHeight="1">
      <c r="A171" s="42">
        <v>164</v>
      </c>
      <c r="B171" s="27"/>
      <c r="C171" s="27"/>
      <c r="D171" s="58"/>
      <c r="E171" s="27"/>
      <c r="F171" s="55"/>
      <c r="G171" s="27"/>
      <c r="H171" s="15">
        <f t="shared" si="7"/>
        <v>0</v>
      </c>
      <c r="I171" s="70" t="str">
        <f t="shared" si="6"/>
        <v/>
      </c>
      <c r="J171" s="15">
        <f t="shared" si="8"/>
        <v>0</v>
      </c>
      <c r="K171" s="27"/>
    </row>
    <row r="172" spans="1:11" ht="15" customHeight="1">
      <c r="A172" s="42">
        <v>165</v>
      </c>
      <c r="B172" s="27"/>
      <c r="C172" s="27"/>
      <c r="D172" s="58"/>
      <c r="E172" s="27"/>
      <c r="F172" s="55"/>
      <c r="G172" s="27"/>
      <c r="H172" s="15">
        <f t="shared" si="7"/>
        <v>0</v>
      </c>
      <c r="I172" s="70" t="str">
        <f t="shared" si="6"/>
        <v/>
      </c>
      <c r="J172" s="15">
        <f t="shared" si="8"/>
        <v>0</v>
      </c>
      <c r="K172" s="27"/>
    </row>
    <row r="173" spans="1:11" ht="15" customHeight="1">
      <c r="A173" s="42">
        <v>166</v>
      </c>
      <c r="B173" s="27"/>
      <c r="C173" s="27"/>
      <c r="D173" s="58"/>
      <c r="E173" s="27"/>
      <c r="F173" s="55"/>
      <c r="G173" s="27"/>
      <c r="H173" s="15">
        <f t="shared" si="7"/>
        <v>0</v>
      </c>
      <c r="I173" s="70" t="str">
        <f t="shared" si="6"/>
        <v/>
      </c>
      <c r="J173" s="15">
        <f t="shared" si="8"/>
        <v>0</v>
      </c>
      <c r="K173" s="27"/>
    </row>
    <row r="174" spans="1:11" ht="15" customHeight="1">
      <c r="A174" s="42">
        <v>167</v>
      </c>
      <c r="B174" s="27"/>
      <c r="C174" s="27"/>
      <c r="D174" s="58"/>
      <c r="E174" s="27"/>
      <c r="F174" s="55"/>
      <c r="G174" s="27"/>
      <c r="H174" s="15">
        <f t="shared" si="7"/>
        <v>0</v>
      </c>
      <c r="I174" s="70" t="str">
        <f t="shared" si="6"/>
        <v/>
      </c>
      <c r="J174" s="15">
        <f t="shared" si="8"/>
        <v>0</v>
      </c>
      <c r="K174" s="27"/>
    </row>
    <row r="175" spans="1:11" ht="15" customHeight="1">
      <c r="A175" s="42">
        <v>168</v>
      </c>
      <c r="B175" s="27"/>
      <c r="C175" s="27"/>
      <c r="D175" s="58"/>
      <c r="E175" s="27"/>
      <c r="F175" s="55"/>
      <c r="G175" s="27"/>
      <c r="H175" s="15">
        <f t="shared" si="7"/>
        <v>0</v>
      </c>
      <c r="I175" s="70" t="str">
        <f t="shared" si="6"/>
        <v/>
      </c>
      <c r="J175" s="15">
        <f t="shared" si="8"/>
        <v>0</v>
      </c>
      <c r="K175" s="27"/>
    </row>
    <row r="176" spans="1:11" ht="15" customHeight="1">
      <c r="A176" s="42">
        <v>169</v>
      </c>
      <c r="B176" s="27"/>
      <c r="C176" s="27"/>
      <c r="D176" s="58"/>
      <c r="E176" s="27"/>
      <c r="F176" s="55"/>
      <c r="G176" s="27"/>
      <c r="H176" s="15">
        <f t="shared" si="7"/>
        <v>0</v>
      </c>
      <c r="I176" s="70" t="str">
        <f t="shared" si="6"/>
        <v/>
      </c>
      <c r="J176" s="15">
        <f t="shared" si="8"/>
        <v>0</v>
      </c>
      <c r="K176" s="27"/>
    </row>
    <row r="177" spans="1:11" ht="15" customHeight="1">
      <c r="A177" s="42">
        <v>170</v>
      </c>
      <c r="B177" s="27"/>
      <c r="C177" s="27"/>
      <c r="D177" s="58"/>
      <c r="E177" s="27"/>
      <c r="F177" s="55"/>
      <c r="G177" s="27"/>
      <c r="H177" s="15">
        <f t="shared" si="7"/>
        <v>0</v>
      </c>
      <c r="I177" s="70" t="str">
        <f t="shared" si="6"/>
        <v/>
      </c>
      <c r="J177" s="15">
        <f t="shared" si="8"/>
        <v>0</v>
      </c>
      <c r="K177" s="27"/>
    </row>
    <row r="178" spans="1:11" ht="15" customHeight="1">
      <c r="A178" s="42">
        <v>171</v>
      </c>
      <c r="B178" s="27"/>
      <c r="C178" s="27"/>
      <c r="D178" s="58"/>
      <c r="E178" s="27"/>
      <c r="F178" s="55"/>
      <c r="G178" s="27"/>
      <c r="H178" s="15">
        <f t="shared" si="7"/>
        <v>0</v>
      </c>
      <c r="I178" s="70" t="str">
        <f t="shared" si="6"/>
        <v/>
      </c>
      <c r="J178" s="15">
        <f t="shared" si="8"/>
        <v>0</v>
      </c>
      <c r="K178" s="27"/>
    </row>
    <row r="179" spans="1:11" ht="15" customHeight="1">
      <c r="A179" s="42">
        <v>172</v>
      </c>
      <c r="B179" s="27"/>
      <c r="C179" s="27"/>
      <c r="D179" s="58"/>
      <c r="E179" s="27"/>
      <c r="F179" s="55"/>
      <c r="G179" s="27"/>
      <c r="H179" s="15">
        <f t="shared" si="7"/>
        <v>0</v>
      </c>
      <c r="I179" s="70" t="str">
        <f t="shared" si="6"/>
        <v/>
      </c>
      <c r="J179" s="15">
        <f t="shared" si="8"/>
        <v>0</v>
      </c>
      <c r="K179" s="27"/>
    </row>
    <row r="180" spans="1:11" ht="15" customHeight="1">
      <c r="A180" s="42">
        <v>173</v>
      </c>
      <c r="B180" s="27"/>
      <c r="C180" s="27"/>
      <c r="D180" s="58"/>
      <c r="E180" s="27"/>
      <c r="F180" s="55"/>
      <c r="G180" s="27"/>
      <c r="H180" s="15">
        <f t="shared" si="7"/>
        <v>0</v>
      </c>
      <c r="I180" s="70" t="str">
        <f t="shared" si="6"/>
        <v/>
      </c>
      <c r="J180" s="15">
        <f t="shared" si="8"/>
        <v>0</v>
      </c>
      <c r="K180" s="27"/>
    </row>
    <row r="181" spans="1:11" ht="15" customHeight="1">
      <c r="A181" s="42">
        <v>174</v>
      </c>
      <c r="B181" s="27"/>
      <c r="C181" s="27"/>
      <c r="D181" s="58"/>
      <c r="E181" s="27"/>
      <c r="F181" s="55"/>
      <c r="G181" s="27"/>
      <c r="H181" s="15">
        <f t="shared" si="7"/>
        <v>0</v>
      </c>
      <c r="I181" s="70" t="str">
        <f t="shared" si="6"/>
        <v/>
      </c>
      <c r="J181" s="15">
        <f t="shared" si="8"/>
        <v>0</v>
      </c>
      <c r="K181" s="27"/>
    </row>
    <row r="182" spans="1:11" ht="15" customHeight="1">
      <c r="A182" s="42">
        <v>175</v>
      </c>
      <c r="B182" s="27"/>
      <c r="C182" s="27"/>
      <c r="D182" s="58"/>
      <c r="E182" s="27"/>
      <c r="F182" s="55"/>
      <c r="G182" s="27"/>
      <c r="H182" s="15">
        <f t="shared" si="7"/>
        <v>0</v>
      </c>
      <c r="I182" s="70" t="str">
        <f t="shared" si="6"/>
        <v/>
      </c>
      <c r="J182" s="15">
        <f t="shared" si="8"/>
        <v>0</v>
      </c>
      <c r="K182" s="27"/>
    </row>
    <row r="183" spans="1:11" ht="15" customHeight="1">
      <c r="A183" s="42">
        <v>176</v>
      </c>
      <c r="B183" s="27"/>
      <c r="C183" s="27"/>
      <c r="D183" s="58"/>
      <c r="E183" s="27"/>
      <c r="F183" s="55"/>
      <c r="G183" s="27"/>
      <c r="H183" s="15">
        <f t="shared" si="7"/>
        <v>0</v>
      </c>
      <c r="I183" s="70" t="str">
        <f t="shared" si="6"/>
        <v/>
      </c>
      <c r="J183" s="15">
        <f t="shared" si="8"/>
        <v>0</v>
      </c>
      <c r="K183" s="27"/>
    </row>
    <row r="184" spans="1:11" ht="15" customHeight="1">
      <c r="A184" s="42">
        <v>177</v>
      </c>
      <c r="B184" s="27"/>
      <c r="C184" s="27"/>
      <c r="D184" s="58"/>
      <c r="E184" s="27"/>
      <c r="F184" s="55"/>
      <c r="G184" s="27"/>
      <c r="H184" s="15">
        <f t="shared" si="7"/>
        <v>0</v>
      </c>
      <c r="I184" s="70" t="str">
        <f t="shared" si="6"/>
        <v/>
      </c>
      <c r="J184" s="15">
        <f t="shared" si="8"/>
        <v>0</v>
      </c>
      <c r="K184" s="27"/>
    </row>
    <row r="185" spans="1:11" ht="15" customHeight="1">
      <c r="A185" s="42">
        <v>178</v>
      </c>
      <c r="B185" s="27"/>
      <c r="C185" s="27"/>
      <c r="D185" s="58"/>
      <c r="E185" s="27"/>
      <c r="F185" s="55"/>
      <c r="G185" s="27"/>
      <c r="H185" s="15">
        <f t="shared" si="7"/>
        <v>0</v>
      </c>
      <c r="I185" s="70" t="str">
        <f t="shared" si="6"/>
        <v/>
      </c>
      <c r="J185" s="15">
        <f t="shared" si="8"/>
        <v>0</v>
      </c>
      <c r="K185" s="27"/>
    </row>
    <row r="186" spans="1:11" ht="15" customHeight="1">
      <c r="A186" s="42">
        <v>179</v>
      </c>
      <c r="B186" s="27"/>
      <c r="C186" s="27"/>
      <c r="D186" s="58"/>
      <c r="E186" s="27"/>
      <c r="F186" s="55"/>
      <c r="G186" s="27"/>
      <c r="H186" s="15">
        <f t="shared" si="7"/>
        <v>0</v>
      </c>
      <c r="I186" s="70" t="str">
        <f t="shared" si="6"/>
        <v/>
      </c>
      <c r="J186" s="15">
        <f t="shared" si="8"/>
        <v>0</v>
      </c>
      <c r="K186" s="27"/>
    </row>
    <row r="187" spans="1:11" ht="15" customHeight="1">
      <c r="A187" s="42">
        <v>180</v>
      </c>
      <c r="B187" s="27"/>
      <c r="C187" s="27"/>
      <c r="D187" s="58"/>
      <c r="E187" s="27"/>
      <c r="F187" s="55"/>
      <c r="G187" s="27"/>
      <c r="H187" s="15">
        <f t="shared" si="7"/>
        <v>0</v>
      </c>
      <c r="I187" s="70" t="str">
        <f t="shared" si="6"/>
        <v/>
      </c>
      <c r="J187" s="15">
        <f t="shared" si="8"/>
        <v>0</v>
      </c>
      <c r="K187" s="27"/>
    </row>
    <row r="188" spans="1:11" ht="15" customHeight="1">
      <c r="A188" s="42">
        <v>181</v>
      </c>
      <c r="B188" s="27"/>
      <c r="C188" s="27"/>
      <c r="D188" s="58"/>
      <c r="E188" s="27"/>
      <c r="F188" s="55"/>
      <c r="G188" s="27"/>
      <c r="H188" s="15">
        <f t="shared" si="7"/>
        <v>0</v>
      </c>
      <c r="I188" s="70" t="str">
        <f t="shared" si="6"/>
        <v/>
      </c>
      <c r="J188" s="15">
        <f t="shared" si="8"/>
        <v>0</v>
      </c>
      <c r="K188" s="27"/>
    </row>
    <row r="189" spans="1:11" ht="15" customHeight="1">
      <c r="A189" s="42">
        <v>182</v>
      </c>
      <c r="B189" s="27"/>
      <c r="C189" s="27"/>
      <c r="D189" s="58"/>
      <c r="E189" s="27"/>
      <c r="F189" s="55"/>
      <c r="G189" s="27"/>
      <c r="H189" s="15">
        <f t="shared" si="7"/>
        <v>0</v>
      </c>
      <c r="I189" s="70" t="str">
        <f t="shared" si="6"/>
        <v/>
      </c>
      <c r="J189" s="15">
        <f t="shared" si="8"/>
        <v>0</v>
      </c>
      <c r="K189" s="27"/>
    </row>
    <row r="190" spans="1:11" ht="15" customHeight="1">
      <c r="A190" s="42">
        <v>183</v>
      </c>
      <c r="B190" s="27"/>
      <c r="C190" s="27"/>
      <c r="D190" s="58"/>
      <c r="E190" s="27"/>
      <c r="F190" s="55"/>
      <c r="G190" s="27"/>
      <c r="H190" s="15">
        <f t="shared" si="7"/>
        <v>0</v>
      </c>
      <c r="I190" s="70" t="str">
        <f t="shared" si="6"/>
        <v/>
      </c>
      <c r="J190" s="15">
        <f t="shared" si="8"/>
        <v>0</v>
      </c>
      <c r="K190" s="27"/>
    </row>
    <row r="191" spans="1:11" ht="15" customHeight="1">
      <c r="A191" s="42">
        <v>184</v>
      </c>
      <c r="B191" s="27"/>
      <c r="C191" s="27"/>
      <c r="D191" s="58"/>
      <c r="E191" s="27"/>
      <c r="F191" s="55"/>
      <c r="G191" s="27"/>
      <c r="H191" s="15">
        <f t="shared" si="7"/>
        <v>0</v>
      </c>
      <c r="I191" s="70" t="str">
        <f t="shared" si="6"/>
        <v/>
      </c>
      <c r="J191" s="15">
        <f t="shared" si="8"/>
        <v>0</v>
      </c>
      <c r="K191" s="27"/>
    </row>
    <row r="192" spans="1:11" ht="15" customHeight="1">
      <c r="A192" s="42">
        <v>185</v>
      </c>
      <c r="B192" s="27"/>
      <c r="C192" s="27"/>
      <c r="D192" s="58"/>
      <c r="E192" s="27"/>
      <c r="F192" s="55"/>
      <c r="G192" s="27"/>
      <c r="H192" s="15">
        <f t="shared" si="7"/>
        <v>0</v>
      </c>
      <c r="I192" s="70" t="str">
        <f t="shared" si="6"/>
        <v/>
      </c>
      <c r="J192" s="15">
        <f t="shared" si="8"/>
        <v>0</v>
      </c>
      <c r="K192" s="27"/>
    </row>
    <row r="193" spans="1:11" ht="15" customHeight="1">
      <c r="A193" s="42">
        <v>186</v>
      </c>
      <c r="B193" s="27"/>
      <c r="C193" s="27"/>
      <c r="D193" s="58"/>
      <c r="E193" s="27"/>
      <c r="F193" s="55"/>
      <c r="G193" s="27"/>
      <c r="H193" s="15">
        <f t="shared" si="7"/>
        <v>0</v>
      </c>
      <c r="I193" s="70" t="str">
        <f t="shared" si="6"/>
        <v/>
      </c>
      <c r="J193" s="15">
        <f t="shared" si="8"/>
        <v>0</v>
      </c>
      <c r="K193" s="27"/>
    </row>
    <row r="194" spans="1:11" ht="15" customHeight="1">
      <c r="A194" s="42">
        <v>187</v>
      </c>
      <c r="B194" s="27"/>
      <c r="C194" s="27"/>
      <c r="D194" s="58"/>
      <c r="E194" s="27"/>
      <c r="F194" s="55"/>
      <c r="G194" s="27"/>
      <c r="H194" s="15">
        <f t="shared" si="7"/>
        <v>0</v>
      </c>
      <c r="I194" s="70" t="str">
        <f t="shared" si="6"/>
        <v/>
      </c>
      <c r="J194" s="15">
        <f t="shared" si="8"/>
        <v>0</v>
      </c>
      <c r="K194" s="27"/>
    </row>
    <row r="195" spans="1:11" ht="15" customHeight="1">
      <c r="A195" s="42">
        <v>188</v>
      </c>
      <c r="B195" s="27"/>
      <c r="C195" s="27"/>
      <c r="D195" s="58"/>
      <c r="E195" s="27"/>
      <c r="F195" s="55"/>
      <c r="G195" s="27"/>
      <c r="H195" s="15">
        <f t="shared" si="7"/>
        <v>0</v>
      </c>
      <c r="I195" s="70" t="str">
        <f t="shared" si="6"/>
        <v/>
      </c>
      <c r="J195" s="15">
        <f t="shared" si="8"/>
        <v>0</v>
      </c>
      <c r="K195" s="27"/>
    </row>
    <row r="196" spans="1:11" ht="15" customHeight="1">
      <c r="A196" s="42">
        <v>189</v>
      </c>
      <c r="B196" s="27"/>
      <c r="C196" s="27"/>
      <c r="D196" s="58"/>
      <c r="E196" s="27"/>
      <c r="F196" s="55"/>
      <c r="G196" s="27"/>
      <c r="H196" s="15">
        <f t="shared" si="7"/>
        <v>0</v>
      </c>
      <c r="I196" s="70" t="str">
        <f t="shared" si="6"/>
        <v/>
      </c>
      <c r="J196" s="15">
        <f t="shared" si="8"/>
        <v>0</v>
      </c>
      <c r="K196" s="27"/>
    </row>
    <row r="197" spans="1:11" ht="15" customHeight="1">
      <c r="A197" s="42">
        <v>190</v>
      </c>
      <c r="B197" s="27"/>
      <c r="C197" s="27"/>
      <c r="D197" s="58"/>
      <c r="E197" s="27"/>
      <c r="F197" s="55"/>
      <c r="G197" s="27"/>
      <c r="H197" s="15">
        <f t="shared" si="7"/>
        <v>0</v>
      </c>
      <c r="I197" s="70" t="str">
        <f t="shared" si="6"/>
        <v/>
      </c>
      <c r="J197" s="15">
        <f t="shared" si="8"/>
        <v>0</v>
      </c>
      <c r="K197" s="27"/>
    </row>
    <row r="198" spans="1:11" ht="15" customHeight="1">
      <c r="A198" s="42">
        <v>191</v>
      </c>
      <c r="B198" s="27"/>
      <c r="C198" s="27"/>
      <c r="D198" s="58"/>
      <c r="E198" s="27"/>
      <c r="F198" s="55"/>
      <c r="G198" s="27"/>
      <c r="H198" s="15">
        <f t="shared" si="7"/>
        <v>0</v>
      </c>
      <c r="I198" s="70" t="str">
        <f t="shared" si="6"/>
        <v/>
      </c>
      <c r="J198" s="15">
        <f t="shared" si="8"/>
        <v>0</v>
      </c>
      <c r="K198" s="27"/>
    </row>
    <row r="199" spans="1:11" ht="15" customHeight="1">
      <c r="A199" s="42">
        <v>192</v>
      </c>
      <c r="B199" s="27"/>
      <c r="C199" s="27"/>
      <c r="D199" s="58"/>
      <c r="E199" s="27"/>
      <c r="F199" s="55"/>
      <c r="G199" s="27"/>
      <c r="H199" s="15">
        <f t="shared" si="7"/>
        <v>0</v>
      </c>
      <c r="I199" s="70" t="str">
        <f t="shared" si="6"/>
        <v/>
      </c>
      <c r="J199" s="15">
        <f t="shared" si="8"/>
        <v>0</v>
      </c>
      <c r="K199" s="27"/>
    </row>
    <row r="200" spans="1:11" ht="15" customHeight="1">
      <c r="A200" s="42">
        <v>193</v>
      </c>
      <c r="B200" s="27"/>
      <c r="C200" s="27"/>
      <c r="D200" s="58"/>
      <c r="E200" s="27"/>
      <c r="F200" s="55"/>
      <c r="G200" s="27"/>
      <c r="H200" s="15">
        <f t="shared" si="7"/>
        <v>0</v>
      </c>
      <c r="I200" s="70" t="str">
        <f t="shared" si="6"/>
        <v/>
      </c>
      <c r="J200" s="15">
        <f t="shared" si="8"/>
        <v>0</v>
      </c>
      <c r="K200" s="27"/>
    </row>
    <row r="201" spans="1:11" ht="15" customHeight="1">
      <c r="A201" s="42">
        <v>194</v>
      </c>
      <c r="B201" s="27"/>
      <c r="C201" s="27"/>
      <c r="D201" s="58"/>
      <c r="E201" s="27"/>
      <c r="F201" s="55"/>
      <c r="G201" s="27"/>
      <c r="H201" s="15">
        <f t="shared" si="7"/>
        <v>0</v>
      </c>
      <c r="I201" s="70" t="str">
        <f t="shared" ref="I201:I208" si="9">IF($F$8="","",H201*$I$7)</f>
        <v/>
      </c>
      <c r="J201" s="15">
        <f t="shared" si="8"/>
        <v>0</v>
      </c>
      <c r="K201" s="27"/>
    </row>
    <row r="202" spans="1:11" ht="15" customHeight="1">
      <c r="A202" s="42">
        <v>195</v>
      </c>
      <c r="B202" s="27"/>
      <c r="C202" s="27"/>
      <c r="D202" s="58"/>
      <c r="E202" s="27"/>
      <c r="F202" s="55"/>
      <c r="G202" s="27"/>
      <c r="H202" s="15">
        <f t="shared" si="7"/>
        <v>0</v>
      </c>
      <c r="I202" s="70" t="str">
        <f t="shared" si="9"/>
        <v/>
      </c>
      <c r="J202" s="15">
        <f t="shared" si="8"/>
        <v>0</v>
      </c>
      <c r="K202" s="27"/>
    </row>
    <row r="203" spans="1:11" ht="15" customHeight="1">
      <c r="A203" s="42">
        <v>196</v>
      </c>
      <c r="B203" s="27"/>
      <c r="C203" s="27"/>
      <c r="D203" s="58"/>
      <c r="E203" s="27"/>
      <c r="F203" s="55"/>
      <c r="G203" s="27"/>
      <c r="H203" s="15">
        <f t="shared" si="7"/>
        <v>0</v>
      </c>
      <c r="I203" s="70" t="str">
        <f t="shared" si="9"/>
        <v/>
      </c>
      <c r="J203" s="15">
        <f t="shared" si="8"/>
        <v>0</v>
      </c>
      <c r="K203" s="27"/>
    </row>
    <row r="204" spans="1:11" ht="15" customHeight="1">
      <c r="A204" s="42">
        <v>197</v>
      </c>
      <c r="B204" s="27"/>
      <c r="C204" s="27"/>
      <c r="D204" s="58"/>
      <c r="E204" s="27"/>
      <c r="F204" s="55"/>
      <c r="G204" s="27"/>
      <c r="H204" s="15">
        <f t="shared" si="7"/>
        <v>0</v>
      </c>
      <c r="I204" s="70" t="str">
        <f t="shared" si="9"/>
        <v/>
      </c>
      <c r="J204" s="15">
        <f t="shared" si="8"/>
        <v>0</v>
      </c>
      <c r="K204" s="27"/>
    </row>
    <row r="205" spans="1:11" ht="15" customHeight="1">
      <c r="A205" s="42">
        <v>198</v>
      </c>
      <c r="B205" s="27"/>
      <c r="C205" s="27"/>
      <c r="D205" s="58"/>
      <c r="E205" s="27"/>
      <c r="F205" s="55"/>
      <c r="G205" s="27"/>
      <c r="H205" s="15">
        <f t="shared" ref="H205:H208" si="10">(F205/12)*G205</f>
        <v>0</v>
      </c>
      <c r="I205" s="70" t="str">
        <f t="shared" si="9"/>
        <v/>
      </c>
      <c r="J205" s="15">
        <f t="shared" ref="J205:J208" si="11">SUM(H205:I205)</f>
        <v>0</v>
      </c>
      <c r="K205" s="27"/>
    </row>
    <row r="206" spans="1:11" ht="15" customHeight="1">
      <c r="A206" s="42">
        <v>199</v>
      </c>
      <c r="B206" s="27"/>
      <c r="C206" s="27"/>
      <c r="D206" s="58"/>
      <c r="E206" s="27"/>
      <c r="F206" s="55"/>
      <c r="G206" s="27"/>
      <c r="H206" s="15">
        <f t="shared" si="10"/>
        <v>0</v>
      </c>
      <c r="I206" s="70" t="str">
        <f t="shared" si="9"/>
        <v/>
      </c>
      <c r="J206" s="15">
        <f t="shared" si="11"/>
        <v>0</v>
      </c>
      <c r="K206" s="27"/>
    </row>
    <row r="207" spans="1:11" ht="15" customHeight="1">
      <c r="A207" s="45">
        <v>200</v>
      </c>
      <c r="B207" s="46"/>
      <c r="C207" s="27"/>
      <c r="D207" s="58"/>
      <c r="E207" s="27"/>
      <c r="F207" s="55"/>
      <c r="G207" s="27"/>
      <c r="H207" s="15">
        <f t="shared" si="10"/>
        <v>0</v>
      </c>
      <c r="I207" s="70" t="str">
        <f t="shared" si="9"/>
        <v/>
      </c>
      <c r="J207" s="15">
        <f t="shared" si="11"/>
        <v>0</v>
      </c>
      <c r="K207" s="27"/>
    </row>
    <row r="208" spans="1:11" ht="15" customHeight="1">
      <c r="A208" s="42">
        <v>201</v>
      </c>
      <c r="B208" s="27"/>
      <c r="C208" s="47"/>
      <c r="D208" s="58"/>
      <c r="E208" s="27"/>
      <c r="F208" s="55"/>
      <c r="G208" s="27"/>
      <c r="H208" s="15">
        <f t="shared" si="10"/>
        <v>0</v>
      </c>
      <c r="I208" s="70" t="str">
        <f t="shared" si="9"/>
        <v/>
      </c>
      <c r="J208" s="15">
        <f t="shared" si="11"/>
        <v>0</v>
      </c>
      <c r="K208" s="27"/>
    </row>
    <row r="209" spans="1:11" ht="15" customHeight="1">
      <c r="A209" s="90"/>
      <c r="B209" s="90"/>
      <c r="J209" s="48" t="s">
        <v>11</v>
      </c>
      <c r="K209" s="49">
        <f>SUM(K8:K208)</f>
        <v>0</v>
      </c>
    </row>
  </sheetData>
  <sheetProtection selectLockedCells="1" selectUnlockedCells="1"/>
  <mergeCells count="15">
    <mergeCell ref="L5:L7"/>
    <mergeCell ref="M5:M7"/>
    <mergeCell ref="O5:O7"/>
    <mergeCell ref="A209:B209"/>
    <mergeCell ref="A4:K4"/>
    <mergeCell ref="A5:A7"/>
    <mergeCell ref="B5:B7"/>
    <mergeCell ref="C5:C7"/>
    <mergeCell ref="D5:D7"/>
    <mergeCell ref="E5:E7"/>
    <mergeCell ref="F5:F6"/>
    <mergeCell ref="G5:G7"/>
    <mergeCell ref="H5:H7"/>
    <mergeCell ref="J5:J7"/>
    <mergeCell ref="K5:K7"/>
  </mergeCells>
  <dataValidations count="1">
    <dataValidation allowBlank="1" showErrorMessage="1" sqref="O8:O76 JK8:JK76 TG8:TG76 ADC8:ADC76 AMY8:AMY76 AWU8:AWU76 BGQ8:BGQ76 BQM8:BQM76 CAI8:CAI76 CKE8:CKE76 CUA8:CUA76 DDW8:DDW76 DNS8:DNS76 DXO8:DXO76 EHK8:EHK76 ERG8:ERG76 FBC8:FBC76 FKY8:FKY76 FUU8:FUU76 GEQ8:GEQ76 GOM8:GOM76 GYI8:GYI76 HIE8:HIE76 HSA8:HSA76 IBW8:IBW76 ILS8:ILS76 IVO8:IVO76 JFK8:JFK76 JPG8:JPG76 JZC8:JZC76 KIY8:KIY76 KSU8:KSU76 LCQ8:LCQ76 LMM8:LMM76 LWI8:LWI76 MGE8:MGE76 MQA8:MQA76 MZW8:MZW76 NJS8:NJS76 NTO8:NTO76 ODK8:ODK76 ONG8:ONG76 OXC8:OXC76 PGY8:PGY76 PQU8:PQU76 QAQ8:QAQ76 QKM8:QKM76 QUI8:QUI76 REE8:REE76 ROA8:ROA76 RXW8:RXW76 SHS8:SHS76 SRO8:SRO76 TBK8:TBK76 TLG8:TLG76 TVC8:TVC76 UEY8:UEY76 UOU8:UOU76 UYQ8:UYQ76 VIM8:VIM76 VSI8:VSI76 WCE8:WCE76 WMA8:WMA76 WVW8:WVW76 O65543:O65611 JK65543:JK65611 TG65543:TG65611 ADC65543:ADC65611 AMY65543:AMY65611 AWU65543:AWU65611 BGQ65543:BGQ65611 BQM65543:BQM65611 CAI65543:CAI65611 CKE65543:CKE65611 CUA65543:CUA65611 DDW65543:DDW65611 DNS65543:DNS65611 DXO65543:DXO65611 EHK65543:EHK65611 ERG65543:ERG65611 FBC65543:FBC65611 FKY65543:FKY65611 FUU65543:FUU65611 GEQ65543:GEQ65611 GOM65543:GOM65611 GYI65543:GYI65611 HIE65543:HIE65611 HSA65543:HSA65611 IBW65543:IBW65611 ILS65543:ILS65611 IVO65543:IVO65611 JFK65543:JFK65611 JPG65543:JPG65611 JZC65543:JZC65611 KIY65543:KIY65611 KSU65543:KSU65611 LCQ65543:LCQ65611 LMM65543:LMM65611 LWI65543:LWI65611 MGE65543:MGE65611 MQA65543:MQA65611 MZW65543:MZW65611 NJS65543:NJS65611 NTO65543:NTO65611 ODK65543:ODK65611 ONG65543:ONG65611 OXC65543:OXC65611 PGY65543:PGY65611 PQU65543:PQU65611 QAQ65543:QAQ65611 QKM65543:QKM65611 QUI65543:QUI65611 REE65543:REE65611 ROA65543:ROA65611 RXW65543:RXW65611 SHS65543:SHS65611 SRO65543:SRO65611 TBK65543:TBK65611 TLG65543:TLG65611 TVC65543:TVC65611 UEY65543:UEY65611 UOU65543:UOU65611 UYQ65543:UYQ65611 VIM65543:VIM65611 VSI65543:VSI65611 WCE65543:WCE65611 WMA65543:WMA65611 WVW65543:WVW65611 O131079:O131147 JK131079:JK131147 TG131079:TG131147 ADC131079:ADC131147 AMY131079:AMY131147 AWU131079:AWU131147 BGQ131079:BGQ131147 BQM131079:BQM131147 CAI131079:CAI131147 CKE131079:CKE131147 CUA131079:CUA131147 DDW131079:DDW131147 DNS131079:DNS131147 DXO131079:DXO131147 EHK131079:EHK131147 ERG131079:ERG131147 FBC131079:FBC131147 FKY131079:FKY131147 FUU131079:FUU131147 GEQ131079:GEQ131147 GOM131079:GOM131147 GYI131079:GYI131147 HIE131079:HIE131147 HSA131079:HSA131147 IBW131079:IBW131147 ILS131079:ILS131147 IVO131079:IVO131147 JFK131079:JFK131147 JPG131079:JPG131147 JZC131079:JZC131147 KIY131079:KIY131147 KSU131079:KSU131147 LCQ131079:LCQ131147 LMM131079:LMM131147 LWI131079:LWI131147 MGE131079:MGE131147 MQA131079:MQA131147 MZW131079:MZW131147 NJS131079:NJS131147 NTO131079:NTO131147 ODK131079:ODK131147 ONG131079:ONG131147 OXC131079:OXC131147 PGY131079:PGY131147 PQU131079:PQU131147 QAQ131079:QAQ131147 QKM131079:QKM131147 QUI131079:QUI131147 REE131079:REE131147 ROA131079:ROA131147 RXW131079:RXW131147 SHS131079:SHS131147 SRO131079:SRO131147 TBK131079:TBK131147 TLG131079:TLG131147 TVC131079:TVC131147 UEY131079:UEY131147 UOU131079:UOU131147 UYQ131079:UYQ131147 VIM131079:VIM131147 VSI131079:VSI131147 WCE131079:WCE131147 WMA131079:WMA131147 WVW131079:WVW131147 O196615:O196683 JK196615:JK196683 TG196615:TG196683 ADC196615:ADC196683 AMY196615:AMY196683 AWU196615:AWU196683 BGQ196615:BGQ196683 BQM196615:BQM196683 CAI196615:CAI196683 CKE196615:CKE196683 CUA196615:CUA196683 DDW196615:DDW196683 DNS196615:DNS196683 DXO196615:DXO196683 EHK196615:EHK196683 ERG196615:ERG196683 FBC196615:FBC196683 FKY196615:FKY196683 FUU196615:FUU196683 GEQ196615:GEQ196683 GOM196615:GOM196683 GYI196615:GYI196683 HIE196615:HIE196683 HSA196615:HSA196683 IBW196615:IBW196683 ILS196615:ILS196683 IVO196615:IVO196683 JFK196615:JFK196683 JPG196615:JPG196683 JZC196615:JZC196683 KIY196615:KIY196683 KSU196615:KSU196683 LCQ196615:LCQ196683 LMM196615:LMM196683 LWI196615:LWI196683 MGE196615:MGE196683 MQA196615:MQA196683 MZW196615:MZW196683 NJS196615:NJS196683 NTO196615:NTO196683 ODK196615:ODK196683 ONG196615:ONG196683 OXC196615:OXC196683 PGY196615:PGY196683 PQU196615:PQU196683 QAQ196615:QAQ196683 QKM196615:QKM196683 QUI196615:QUI196683 REE196615:REE196683 ROA196615:ROA196683 RXW196615:RXW196683 SHS196615:SHS196683 SRO196615:SRO196683 TBK196615:TBK196683 TLG196615:TLG196683 TVC196615:TVC196683 UEY196615:UEY196683 UOU196615:UOU196683 UYQ196615:UYQ196683 VIM196615:VIM196683 VSI196615:VSI196683 WCE196615:WCE196683 WMA196615:WMA196683 WVW196615:WVW196683 O262151:O262219 JK262151:JK262219 TG262151:TG262219 ADC262151:ADC262219 AMY262151:AMY262219 AWU262151:AWU262219 BGQ262151:BGQ262219 BQM262151:BQM262219 CAI262151:CAI262219 CKE262151:CKE262219 CUA262151:CUA262219 DDW262151:DDW262219 DNS262151:DNS262219 DXO262151:DXO262219 EHK262151:EHK262219 ERG262151:ERG262219 FBC262151:FBC262219 FKY262151:FKY262219 FUU262151:FUU262219 GEQ262151:GEQ262219 GOM262151:GOM262219 GYI262151:GYI262219 HIE262151:HIE262219 HSA262151:HSA262219 IBW262151:IBW262219 ILS262151:ILS262219 IVO262151:IVO262219 JFK262151:JFK262219 JPG262151:JPG262219 JZC262151:JZC262219 KIY262151:KIY262219 KSU262151:KSU262219 LCQ262151:LCQ262219 LMM262151:LMM262219 LWI262151:LWI262219 MGE262151:MGE262219 MQA262151:MQA262219 MZW262151:MZW262219 NJS262151:NJS262219 NTO262151:NTO262219 ODK262151:ODK262219 ONG262151:ONG262219 OXC262151:OXC262219 PGY262151:PGY262219 PQU262151:PQU262219 QAQ262151:QAQ262219 QKM262151:QKM262219 QUI262151:QUI262219 REE262151:REE262219 ROA262151:ROA262219 RXW262151:RXW262219 SHS262151:SHS262219 SRO262151:SRO262219 TBK262151:TBK262219 TLG262151:TLG262219 TVC262151:TVC262219 UEY262151:UEY262219 UOU262151:UOU262219 UYQ262151:UYQ262219 VIM262151:VIM262219 VSI262151:VSI262219 WCE262151:WCE262219 WMA262151:WMA262219 WVW262151:WVW262219 O327687:O327755 JK327687:JK327755 TG327687:TG327755 ADC327687:ADC327755 AMY327687:AMY327755 AWU327687:AWU327755 BGQ327687:BGQ327755 BQM327687:BQM327755 CAI327687:CAI327755 CKE327687:CKE327755 CUA327687:CUA327755 DDW327687:DDW327755 DNS327687:DNS327755 DXO327687:DXO327755 EHK327687:EHK327755 ERG327687:ERG327755 FBC327687:FBC327755 FKY327687:FKY327755 FUU327687:FUU327755 GEQ327687:GEQ327755 GOM327687:GOM327755 GYI327687:GYI327755 HIE327687:HIE327755 HSA327687:HSA327755 IBW327687:IBW327755 ILS327687:ILS327755 IVO327687:IVO327755 JFK327687:JFK327755 JPG327687:JPG327755 JZC327687:JZC327755 KIY327687:KIY327755 KSU327687:KSU327755 LCQ327687:LCQ327755 LMM327687:LMM327755 LWI327687:LWI327755 MGE327687:MGE327755 MQA327687:MQA327755 MZW327687:MZW327755 NJS327687:NJS327755 NTO327687:NTO327755 ODK327687:ODK327755 ONG327687:ONG327755 OXC327687:OXC327755 PGY327687:PGY327755 PQU327687:PQU327755 QAQ327687:QAQ327755 QKM327687:QKM327755 QUI327687:QUI327755 REE327687:REE327755 ROA327687:ROA327755 RXW327687:RXW327755 SHS327687:SHS327755 SRO327687:SRO327755 TBK327687:TBK327755 TLG327687:TLG327755 TVC327687:TVC327755 UEY327687:UEY327755 UOU327687:UOU327755 UYQ327687:UYQ327755 VIM327687:VIM327755 VSI327687:VSI327755 WCE327687:WCE327755 WMA327687:WMA327755 WVW327687:WVW327755 O393223:O393291 JK393223:JK393291 TG393223:TG393291 ADC393223:ADC393291 AMY393223:AMY393291 AWU393223:AWU393291 BGQ393223:BGQ393291 BQM393223:BQM393291 CAI393223:CAI393291 CKE393223:CKE393291 CUA393223:CUA393291 DDW393223:DDW393291 DNS393223:DNS393291 DXO393223:DXO393291 EHK393223:EHK393291 ERG393223:ERG393291 FBC393223:FBC393291 FKY393223:FKY393291 FUU393223:FUU393291 GEQ393223:GEQ393291 GOM393223:GOM393291 GYI393223:GYI393291 HIE393223:HIE393291 HSA393223:HSA393291 IBW393223:IBW393291 ILS393223:ILS393291 IVO393223:IVO393291 JFK393223:JFK393291 JPG393223:JPG393291 JZC393223:JZC393291 KIY393223:KIY393291 KSU393223:KSU393291 LCQ393223:LCQ393291 LMM393223:LMM393291 LWI393223:LWI393291 MGE393223:MGE393291 MQA393223:MQA393291 MZW393223:MZW393291 NJS393223:NJS393291 NTO393223:NTO393291 ODK393223:ODK393291 ONG393223:ONG393291 OXC393223:OXC393291 PGY393223:PGY393291 PQU393223:PQU393291 QAQ393223:QAQ393291 QKM393223:QKM393291 QUI393223:QUI393291 REE393223:REE393291 ROA393223:ROA393291 RXW393223:RXW393291 SHS393223:SHS393291 SRO393223:SRO393291 TBK393223:TBK393291 TLG393223:TLG393291 TVC393223:TVC393291 UEY393223:UEY393291 UOU393223:UOU393291 UYQ393223:UYQ393291 VIM393223:VIM393291 VSI393223:VSI393291 WCE393223:WCE393291 WMA393223:WMA393291 WVW393223:WVW393291 O458759:O458827 JK458759:JK458827 TG458759:TG458827 ADC458759:ADC458827 AMY458759:AMY458827 AWU458759:AWU458827 BGQ458759:BGQ458827 BQM458759:BQM458827 CAI458759:CAI458827 CKE458759:CKE458827 CUA458759:CUA458827 DDW458759:DDW458827 DNS458759:DNS458827 DXO458759:DXO458827 EHK458759:EHK458827 ERG458759:ERG458827 FBC458759:FBC458827 FKY458759:FKY458827 FUU458759:FUU458827 GEQ458759:GEQ458827 GOM458759:GOM458827 GYI458759:GYI458827 HIE458759:HIE458827 HSA458759:HSA458827 IBW458759:IBW458827 ILS458759:ILS458827 IVO458759:IVO458827 JFK458759:JFK458827 JPG458759:JPG458827 JZC458759:JZC458827 KIY458759:KIY458827 KSU458759:KSU458827 LCQ458759:LCQ458827 LMM458759:LMM458827 LWI458759:LWI458827 MGE458759:MGE458827 MQA458759:MQA458827 MZW458759:MZW458827 NJS458759:NJS458827 NTO458759:NTO458827 ODK458759:ODK458827 ONG458759:ONG458827 OXC458759:OXC458827 PGY458759:PGY458827 PQU458759:PQU458827 QAQ458759:QAQ458827 QKM458759:QKM458827 QUI458759:QUI458827 REE458759:REE458827 ROA458759:ROA458827 RXW458759:RXW458827 SHS458759:SHS458827 SRO458759:SRO458827 TBK458759:TBK458827 TLG458759:TLG458827 TVC458759:TVC458827 UEY458759:UEY458827 UOU458759:UOU458827 UYQ458759:UYQ458827 VIM458759:VIM458827 VSI458759:VSI458827 WCE458759:WCE458827 WMA458759:WMA458827 WVW458759:WVW458827 O524295:O524363 JK524295:JK524363 TG524295:TG524363 ADC524295:ADC524363 AMY524295:AMY524363 AWU524295:AWU524363 BGQ524295:BGQ524363 BQM524295:BQM524363 CAI524295:CAI524363 CKE524295:CKE524363 CUA524295:CUA524363 DDW524295:DDW524363 DNS524295:DNS524363 DXO524295:DXO524363 EHK524295:EHK524363 ERG524295:ERG524363 FBC524295:FBC524363 FKY524295:FKY524363 FUU524295:FUU524363 GEQ524295:GEQ524363 GOM524295:GOM524363 GYI524295:GYI524363 HIE524295:HIE524363 HSA524295:HSA524363 IBW524295:IBW524363 ILS524295:ILS524363 IVO524295:IVO524363 JFK524295:JFK524363 JPG524295:JPG524363 JZC524295:JZC524363 KIY524295:KIY524363 KSU524295:KSU524363 LCQ524295:LCQ524363 LMM524295:LMM524363 LWI524295:LWI524363 MGE524295:MGE524363 MQA524295:MQA524363 MZW524295:MZW524363 NJS524295:NJS524363 NTO524295:NTO524363 ODK524295:ODK524363 ONG524295:ONG524363 OXC524295:OXC524363 PGY524295:PGY524363 PQU524295:PQU524363 QAQ524295:QAQ524363 QKM524295:QKM524363 QUI524295:QUI524363 REE524295:REE524363 ROA524295:ROA524363 RXW524295:RXW524363 SHS524295:SHS524363 SRO524295:SRO524363 TBK524295:TBK524363 TLG524295:TLG524363 TVC524295:TVC524363 UEY524295:UEY524363 UOU524295:UOU524363 UYQ524295:UYQ524363 VIM524295:VIM524363 VSI524295:VSI524363 WCE524295:WCE524363 WMA524295:WMA524363 WVW524295:WVW524363 O589831:O589899 JK589831:JK589899 TG589831:TG589899 ADC589831:ADC589899 AMY589831:AMY589899 AWU589831:AWU589899 BGQ589831:BGQ589899 BQM589831:BQM589899 CAI589831:CAI589899 CKE589831:CKE589899 CUA589831:CUA589899 DDW589831:DDW589899 DNS589831:DNS589899 DXO589831:DXO589899 EHK589831:EHK589899 ERG589831:ERG589899 FBC589831:FBC589899 FKY589831:FKY589899 FUU589831:FUU589899 GEQ589831:GEQ589899 GOM589831:GOM589899 GYI589831:GYI589899 HIE589831:HIE589899 HSA589831:HSA589899 IBW589831:IBW589899 ILS589831:ILS589899 IVO589831:IVO589899 JFK589831:JFK589899 JPG589831:JPG589899 JZC589831:JZC589899 KIY589831:KIY589899 KSU589831:KSU589899 LCQ589831:LCQ589899 LMM589831:LMM589899 LWI589831:LWI589899 MGE589831:MGE589899 MQA589831:MQA589899 MZW589831:MZW589899 NJS589831:NJS589899 NTO589831:NTO589899 ODK589831:ODK589899 ONG589831:ONG589899 OXC589831:OXC589899 PGY589831:PGY589899 PQU589831:PQU589899 QAQ589831:QAQ589899 QKM589831:QKM589899 QUI589831:QUI589899 REE589831:REE589899 ROA589831:ROA589899 RXW589831:RXW589899 SHS589831:SHS589899 SRO589831:SRO589899 TBK589831:TBK589899 TLG589831:TLG589899 TVC589831:TVC589899 UEY589831:UEY589899 UOU589831:UOU589899 UYQ589831:UYQ589899 VIM589831:VIM589899 VSI589831:VSI589899 WCE589831:WCE589899 WMA589831:WMA589899 WVW589831:WVW589899 O655367:O655435 JK655367:JK655435 TG655367:TG655435 ADC655367:ADC655435 AMY655367:AMY655435 AWU655367:AWU655435 BGQ655367:BGQ655435 BQM655367:BQM655435 CAI655367:CAI655435 CKE655367:CKE655435 CUA655367:CUA655435 DDW655367:DDW655435 DNS655367:DNS655435 DXO655367:DXO655435 EHK655367:EHK655435 ERG655367:ERG655435 FBC655367:FBC655435 FKY655367:FKY655435 FUU655367:FUU655435 GEQ655367:GEQ655435 GOM655367:GOM655435 GYI655367:GYI655435 HIE655367:HIE655435 HSA655367:HSA655435 IBW655367:IBW655435 ILS655367:ILS655435 IVO655367:IVO655435 JFK655367:JFK655435 JPG655367:JPG655435 JZC655367:JZC655435 KIY655367:KIY655435 KSU655367:KSU655435 LCQ655367:LCQ655435 LMM655367:LMM655435 LWI655367:LWI655435 MGE655367:MGE655435 MQA655367:MQA655435 MZW655367:MZW655435 NJS655367:NJS655435 NTO655367:NTO655435 ODK655367:ODK655435 ONG655367:ONG655435 OXC655367:OXC655435 PGY655367:PGY655435 PQU655367:PQU655435 QAQ655367:QAQ655435 QKM655367:QKM655435 QUI655367:QUI655435 REE655367:REE655435 ROA655367:ROA655435 RXW655367:RXW655435 SHS655367:SHS655435 SRO655367:SRO655435 TBK655367:TBK655435 TLG655367:TLG655435 TVC655367:TVC655435 UEY655367:UEY655435 UOU655367:UOU655435 UYQ655367:UYQ655435 VIM655367:VIM655435 VSI655367:VSI655435 WCE655367:WCE655435 WMA655367:WMA655435 WVW655367:WVW655435 O720903:O720971 JK720903:JK720971 TG720903:TG720971 ADC720903:ADC720971 AMY720903:AMY720971 AWU720903:AWU720971 BGQ720903:BGQ720971 BQM720903:BQM720971 CAI720903:CAI720971 CKE720903:CKE720971 CUA720903:CUA720971 DDW720903:DDW720971 DNS720903:DNS720971 DXO720903:DXO720971 EHK720903:EHK720971 ERG720903:ERG720971 FBC720903:FBC720971 FKY720903:FKY720971 FUU720903:FUU720971 GEQ720903:GEQ720971 GOM720903:GOM720971 GYI720903:GYI720971 HIE720903:HIE720971 HSA720903:HSA720971 IBW720903:IBW720971 ILS720903:ILS720971 IVO720903:IVO720971 JFK720903:JFK720971 JPG720903:JPG720971 JZC720903:JZC720971 KIY720903:KIY720971 KSU720903:KSU720971 LCQ720903:LCQ720971 LMM720903:LMM720971 LWI720903:LWI720971 MGE720903:MGE720971 MQA720903:MQA720971 MZW720903:MZW720971 NJS720903:NJS720971 NTO720903:NTO720971 ODK720903:ODK720971 ONG720903:ONG720971 OXC720903:OXC720971 PGY720903:PGY720971 PQU720903:PQU720971 QAQ720903:QAQ720971 QKM720903:QKM720971 QUI720903:QUI720971 REE720903:REE720971 ROA720903:ROA720971 RXW720903:RXW720971 SHS720903:SHS720971 SRO720903:SRO720971 TBK720903:TBK720971 TLG720903:TLG720971 TVC720903:TVC720971 UEY720903:UEY720971 UOU720903:UOU720971 UYQ720903:UYQ720971 VIM720903:VIM720971 VSI720903:VSI720971 WCE720903:WCE720971 WMA720903:WMA720971 WVW720903:WVW720971 O786439:O786507 JK786439:JK786507 TG786439:TG786507 ADC786439:ADC786507 AMY786439:AMY786507 AWU786439:AWU786507 BGQ786439:BGQ786507 BQM786439:BQM786507 CAI786439:CAI786507 CKE786439:CKE786507 CUA786439:CUA786507 DDW786439:DDW786507 DNS786439:DNS786507 DXO786439:DXO786507 EHK786439:EHK786507 ERG786439:ERG786507 FBC786439:FBC786507 FKY786439:FKY786507 FUU786439:FUU786507 GEQ786439:GEQ786507 GOM786439:GOM786507 GYI786439:GYI786507 HIE786439:HIE786507 HSA786439:HSA786507 IBW786439:IBW786507 ILS786439:ILS786507 IVO786439:IVO786507 JFK786439:JFK786507 JPG786439:JPG786507 JZC786439:JZC786507 KIY786439:KIY786507 KSU786439:KSU786507 LCQ786439:LCQ786507 LMM786439:LMM786507 LWI786439:LWI786507 MGE786439:MGE786507 MQA786439:MQA786507 MZW786439:MZW786507 NJS786439:NJS786507 NTO786439:NTO786507 ODK786439:ODK786507 ONG786439:ONG786507 OXC786439:OXC786507 PGY786439:PGY786507 PQU786439:PQU786507 QAQ786439:QAQ786507 QKM786439:QKM786507 QUI786439:QUI786507 REE786439:REE786507 ROA786439:ROA786507 RXW786439:RXW786507 SHS786439:SHS786507 SRO786439:SRO786507 TBK786439:TBK786507 TLG786439:TLG786507 TVC786439:TVC786507 UEY786439:UEY786507 UOU786439:UOU786507 UYQ786439:UYQ786507 VIM786439:VIM786507 VSI786439:VSI786507 WCE786439:WCE786507 WMA786439:WMA786507 WVW786439:WVW786507 O851975:O852043 JK851975:JK852043 TG851975:TG852043 ADC851975:ADC852043 AMY851975:AMY852043 AWU851975:AWU852043 BGQ851975:BGQ852043 BQM851975:BQM852043 CAI851975:CAI852043 CKE851975:CKE852043 CUA851975:CUA852043 DDW851975:DDW852043 DNS851975:DNS852043 DXO851975:DXO852043 EHK851975:EHK852043 ERG851975:ERG852043 FBC851975:FBC852043 FKY851975:FKY852043 FUU851975:FUU852043 GEQ851975:GEQ852043 GOM851975:GOM852043 GYI851975:GYI852043 HIE851975:HIE852043 HSA851975:HSA852043 IBW851975:IBW852043 ILS851975:ILS852043 IVO851975:IVO852043 JFK851975:JFK852043 JPG851975:JPG852043 JZC851975:JZC852043 KIY851975:KIY852043 KSU851975:KSU852043 LCQ851975:LCQ852043 LMM851975:LMM852043 LWI851975:LWI852043 MGE851975:MGE852043 MQA851975:MQA852043 MZW851975:MZW852043 NJS851975:NJS852043 NTO851975:NTO852043 ODK851975:ODK852043 ONG851975:ONG852043 OXC851975:OXC852043 PGY851975:PGY852043 PQU851975:PQU852043 QAQ851975:QAQ852043 QKM851975:QKM852043 QUI851975:QUI852043 REE851975:REE852043 ROA851975:ROA852043 RXW851975:RXW852043 SHS851975:SHS852043 SRO851975:SRO852043 TBK851975:TBK852043 TLG851975:TLG852043 TVC851975:TVC852043 UEY851975:UEY852043 UOU851975:UOU852043 UYQ851975:UYQ852043 VIM851975:VIM852043 VSI851975:VSI852043 WCE851975:WCE852043 WMA851975:WMA852043 WVW851975:WVW852043 O917511:O917579 JK917511:JK917579 TG917511:TG917579 ADC917511:ADC917579 AMY917511:AMY917579 AWU917511:AWU917579 BGQ917511:BGQ917579 BQM917511:BQM917579 CAI917511:CAI917579 CKE917511:CKE917579 CUA917511:CUA917579 DDW917511:DDW917579 DNS917511:DNS917579 DXO917511:DXO917579 EHK917511:EHK917579 ERG917511:ERG917579 FBC917511:FBC917579 FKY917511:FKY917579 FUU917511:FUU917579 GEQ917511:GEQ917579 GOM917511:GOM917579 GYI917511:GYI917579 HIE917511:HIE917579 HSA917511:HSA917579 IBW917511:IBW917579 ILS917511:ILS917579 IVO917511:IVO917579 JFK917511:JFK917579 JPG917511:JPG917579 JZC917511:JZC917579 KIY917511:KIY917579 KSU917511:KSU917579 LCQ917511:LCQ917579 LMM917511:LMM917579 LWI917511:LWI917579 MGE917511:MGE917579 MQA917511:MQA917579 MZW917511:MZW917579 NJS917511:NJS917579 NTO917511:NTO917579 ODK917511:ODK917579 ONG917511:ONG917579 OXC917511:OXC917579 PGY917511:PGY917579 PQU917511:PQU917579 QAQ917511:QAQ917579 QKM917511:QKM917579 QUI917511:QUI917579 REE917511:REE917579 ROA917511:ROA917579 RXW917511:RXW917579 SHS917511:SHS917579 SRO917511:SRO917579 TBK917511:TBK917579 TLG917511:TLG917579 TVC917511:TVC917579 UEY917511:UEY917579 UOU917511:UOU917579 UYQ917511:UYQ917579 VIM917511:VIM917579 VSI917511:VSI917579 WCE917511:WCE917579 WMA917511:WMA917579 WVW917511:WVW917579 O983047:O983115 JK983047:JK983115 TG983047:TG983115 ADC983047:ADC983115 AMY983047:AMY983115 AWU983047:AWU983115 BGQ983047:BGQ983115 BQM983047:BQM983115 CAI983047:CAI983115 CKE983047:CKE983115 CUA983047:CUA983115 DDW983047:DDW983115 DNS983047:DNS983115 DXO983047:DXO983115 EHK983047:EHK983115 ERG983047:ERG983115 FBC983047:FBC983115 FKY983047:FKY983115 FUU983047:FUU983115 GEQ983047:GEQ983115 GOM983047:GOM983115 GYI983047:GYI983115 HIE983047:HIE983115 HSA983047:HSA983115 IBW983047:IBW983115 ILS983047:ILS983115 IVO983047:IVO983115 JFK983047:JFK983115 JPG983047:JPG983115 JZC983047:JZC983115 KIY983047:KIY983115 KSU983047:KSU983115 LCQ983047:LCQ983115 LMM983047:LMM983115 LWI983047:LWI983115 MGE983047:MGE983115 MQA983047:MQA983115 MZW983047:MZW983115 NJS983047:NJS983115 NTO983047:NTO983115 ODK983047:ODK983115 ONG983047:ONG983115 OXC983047:OXC983115 PGY983047:PGY983115 PQU983047:PQU983115 QAQ983047:QAQ983115 QKM983047:QKM983115 QUI983047:QUI983115 REE983047:REE983115 ROA983047:ROA983115 RXW983047:RXW983115 SHS983047:SHS983115 SRO983047:SRO983115 TBK983047:TBK983115 TLG983047:TLG983115 TVC983047:TVC983115 UEY983047:UEY983115 UOU983047:UOU983115 UYQ983047:UYQ983115 VIM983047:VIM983115 VSI983047:VSI983115 WCE983047:WCE983115 WMA983047:WMA983115 WVW983047:WVW983115 K8:K76 JG8:JG76 TC8:TC76 ACY8:ACY76 AMU8:AMU76 AWQ8:AWQ76 BGM8:BGM76 BQI8:BQI76 CAE8:CAE76 CKA8:CKA76 CTW8:CTW76 DDS8:DDS76 DNO8:DNO76 DXK8:DXK76 EHG8:EHG76 ERC8:ERC76 FAY8:FAY76 FKU8:FKU76 FUQ8:FUQ76 GEM8:GEM76 GOI8:GOI76 GYE8:GYE76 HIA8:HIA76 HRW8:HRW76 IBS8:IBS76 ILO8:ILO76 IVK8:IVK76 JFG8:JFG76 JPC8:JPC76 JYY8:JYY76 KIU8:KIU76 KSQ8:KSQ76 LCM8:LCM76 LMI8:LMI76 LWE8:LWE76 MGA8:MGA76 MPW8:MPW76 MZS8:MZS76 NJO8:NJO76 NTK8:NTK76 ODG8:ODG76 ONC8:ONC76 OWY8:OWY76 PGU8:PGU76 PQQ8:PQQ76 QAM8:QAM76 QKI8:QKI76 QUE8:QUE76 REA8:REA76 RNW8:RNW76 RXS8:RXS76 SHO8:SHO76 SRK8:SRK76 TBG8:TBG76 TLC8:TLC76 TUY8:TUY76 UEU8:UEU76 UOQ8:UOQ76 UYM8:UYM76 VII8:VII76 VSE8:VSE76 WCA8:WCA76 WLW8:WLW76 WVS8:WVS76 K65543:K65611 JG65543:JG65611 TC65543:TC65611 ACY65543:ACY65611 AMU65543:AMU65611 AWQ65543:AWQ65611 BGM65543:BGM65611 BQI65543:BQI65611 CAE65543:CAE65611 CKA65543:CKA65611 CTW65543:CTW65611 DDS65543:DDS65611 DNO65543:DNO65611 DXK65543:DXK65611 EHG65543:EHG65611 ERC65543:ERC65611 FAY65543:FAY65611 FKU65543:FKU65611 FUQ65543:FUQ65611 GEM65543:GEM65611 GOI65543:GOI65611 GYE65543:GYE65611 HIA65543:HIA65611 HRW65543:HRW65611 IBS65543:IBS65611 ILO65543:ILO65611 IVK65543:IVK65611 JFG65543:JFG65611 JPC65543:JPC65611 JYY65543:JYY65611 KIU65543:KIU65611 KSQ65543:KSQ65611 LCM65543:LCM65611 LMI65543:LMI65611 LWE65543:LWE65611 MGA65543:MGA65611 MPW65543:MPW65611 MZS65543:MZS65611 NJO65543:NJO65611 NTK65543:NTK65611 ODG65543:ODG65611 ONC65543:ONC65611 OWY65543:OWY65611 PGU65543:PGU65611 PQQ65543:PQQ65611 QAM65543:QAM65611 QKI65543:QKI65611 QUE65543:QUE65611 REA65543:REA65611 RNW65543:RNW65611 RXS65543:RXS65611 SHO65543:SHO65611 SRK65543:SRK65611 TBG65543:TBG65611 TLC65543:TLC65611 TUY65543:TUY65611 UEU65543:UEU65611 UOQ65543:UOQ65611 UYM65543:UYM65611 VII65543:VII65611 VSE65543:VSE65611 WCA65543:WCA65611 WLW65543:WLW65611 WVS65543:WVS65611 K131079:K131147 JG131079:JG131147 TC131079:TC131147 ACY131079:ACY131147 AMU131079:AMU131147 AWQ131079:AWQ131147 BGM131079:BGM131147 BQI131079:BQI131147 CAE131079:CAE131147 CKA131079:CKA131147 CTW131079:CTW131147 DDS131079:DDS131147 DNO131079:DNO131147 DXK131079:DXK131147 EHG131079:EHG131147 ERC131079:ERC131147 FAY131079:FAY131147 FKU131079:FKU131147 FUQ131079:FUQ131147 GEM131079:GEM131147 GOI131079:GOI131147 GYE131079:GYE131147 HIA131079:HIA131147 HRW131079:HRW131147 IBS131079:IBS131147 ILO131079:ILO131147 IVK131079:IVK131147 JFG131079:JFG131147 JPC131079:JPC131147 JYY131079:JYY131147 KIU131079:KIU131147 KSQ131079:KSQ131147 LCM131079:LCM131147 LMI131079:LMI131147 LWE131079:LWE131147 MGA131079:MGA131147 MPW131079:MPW131147 MZS131079:MZS131147 NJO131079:NJO131147 NTK131079:NTK131147 ODG131079:ODG131147 ONC131079:ONC131147 OWY131079:OWY131147 PGU131079:PGU131147 PQQ131079:PQQ131147 QAM131079:QAM131147 QKI131079:QKI131147 QUE131079:QUE131147 REA131079:REA131147 RNW131079:RNW131147 RXS131079:RXS131147 SHO131079:SHO131147 SRK131079:SRK131147 TBG131079:TBG131147 TLC131079:TLC131147 TUY131079:TUY131147 UEU131079:UEU131147 UOQ131079:UOQ131147 UYM131079:UYM131147 VII131079:VII131147 VSE131079:VSE131147 WCA131079:WCA131147 WLW131079:WLW131147 WVS131079:WVS131147 K196615:K196683 JG196615:JG196683 TC196615:TC196683 ACY196615:ACY196683 AMU196615:AMU196683 AWQ196615:AWQ196683 BGM196615:BGM196683 BQI196615:BQI196683 CAE196615:CAE196683 CKA196615:CKA196683 CTW196615:CTW196683 DDS196615:DDS196683 DNO196615:DNO196683 DXK196615:DXK196683 EHG196615:EHG196683 ERC196615:ERC196683 FAY196615:FAY196683 FKU196615:FKU196683 FUQ196615:FUQ196683 GEM196615:GEM196683 GOI196615:GOI196683 GYE196615:GYE196683 HIA196615:HIA196683 HRW196615:HRW196683 IBS196615:IBS196683 ILO196615:ILO196683 IVK196615:IVK196683 JFG196615:JFG196683 JPC196615:JPC196683 JYY196615:JYY196683 KIU196615:KIU196683 KSQ196615:KSQ196683 LCM196615:LCM196683 LMI196615:LMI196683 LWE196615:LWE196683 MGA196615:MGA196683 MPW196615:MPW196683 MZS196615:MZS196683 NJO196615:NJO196683 NTK196615:NTK196683 ODG196615:ODG196683 ONC196615:ONC196683 OWY196615:OWY196683 PGU196615:PGU196683 PQQ196615:PQQ196683 QAM196615:QAM196683 QKI196615:QKI196683 QUE196615:QUE196683 REA196615:REA196683 RNW196615:RNW196683 RXS196615:RXS196683 SHO196615:SHO196683 SRK196615:SRK196683 TBG196615:TBG196683 TLC196615:TLC196683 TUY196615:TUY196683 UEU196615:UEU196683 UOQ196615:UOQ196683 UYM196615:UYM196683 VII196615:VII196683 VSE196615:VSE196683 WCA196615:WCA196683 WLW196615:WLW196683 WVS196615:WVS196683 K262151:K262219 JG262151:JG262219 TC262151:TC262219 ACY262151:ACY262219 AMU262151:AMU262219 AWQ262151:AWQ262219 BGM262151:BGM262219 BQI262151:BQI262219 CAE262151:CAE262219 CKA262151:CKA262219 CTW262151:CTW262219 DDS262151:DDS262219 DNO262151:DNO262219 DXK262151:DXK262219 EHG262151:EHG262219 ERC262151:ERC262219 FAY262151:FAY262219 FKU262151:FKU262219 FUQ262151:FUQ262219 GEM262151:GEM262219 GOI262151:GOI262219 GYE262151:GYE262219 HIA262151:HIA262219 HRW262151:HRW262219 IBS262151:IBS262219 ILO262151:ILO262219 IVK262151:IVK262219 JFG262151:JFG262219 JPC262151:JPC262219 JYY262151:JYY262219 KIU262151:KIU262219 KSQ262151:KSQ262219 LCM262151:LCM262219 LMI262151:LMI262219 LWE262151:LWE262219 MGA262151:MGA262219 MPW262151:MPW262219 MZS262151:MZS262219 NJO262151:NJO262219 NTK262151:NTK262219 ODG262151:ODG262219 ONC262151:ONC262219 OWY262151:OWY262219 PGU262151:PGU262219 PQQ262151:PQQ262219 QAM262151:QAM262219 QKI262151:QKI262219 QUE262151:QUE262219 REA262151:REA262219 RNW262151:RNW262219 RXS262151:RXS262219 SHO262151:SHO262219 SRK262151:SRK262219 TBG262151:TBG262219 TLC262151:TLC262219 TUY262151:TUY262219 UEU262151:UEU262219 UOQ262151:UOQ262219 UYM262151:UYM262219 VII262151:VII262219 VSE262151:VSE262219 WCA262151:WCA262219 WLW262151:WLW262219 WVS262151:WVS262219 K327687:K327755 JG327687:JG327755 TC327687:TC327755 ACY327687:ACY327755 AMU327687:AMU327755 AWQ327687:AWQ327755 BGM327687:BGM327755 BQI327687:BQI327755 CAE327687:CAE327755 CKA327687:CKA327755 CTW327687:CTW327755 DDS327687:DDS327755 DNO327687:DNO327755 DXK327687:DXK327755 EHG327687:EHG327755 ERC327687:ERC327755 FAY327687:FAY327755 FKU327687:FKU327755 FUQ327687:FUQ327755 GEM327687:GEM327755 GOI327687:GOI327755 GYE327687:GYE327755 HIA327687:HIA327755 HRW327687:HRW327755 IBS327687:IBS327755 ILO327687:ILO327755 IVK327687:IVK327755 JFG327687:JFG327755 JPC327687:JPC327755 JYY327687:JYY327755 KIU327687:KIU327755 KSQ327687:KSQ327755 LCM327687:LCM327755 LMI327687:LMI327755 LWE327687:LWE327755 MGA327687:MGA327755 MPW327687:MPW327755 MZS327687:MZS327755 NJO327687:NJO327755 NTK327687:NTK327755 ODG327687:ODG327755 ONC327687:ONC327755 OWY327687:OWY327755 PGU327687:PGU327755 PQQ327687:PQQ327755 QAM327687:QAM327755 QKI327687:QKI327755 QUE327687:QUE327755 REA327687:REA327755 RNW327687:RNW327755 RXS327687:RXS327755 SHO327687:SHO327755 SRK327687:SRK327755 TBG327687:TBG327755 TLC327687:TLC327755 TUY327687:TUY327755 UEU327687:UEU327755 UOQ327687:UOQ327755 UYM327687:UYM327755 VII327687:VII327755 VSE327687:VSE327755 WCA327687:WCA327755 WLW327687:WLW327755 WVS327687:WVS327755 K393223:K393291 JG393223:JG393291 TC393223:TC393291 ACY393223:ACY393291 AMU393223:AMU393291 AWQ393223:AWQ393291 BGM393223:BGM393291 BQI393223:BQI393291 CAE393223:CAE393291 CKA393223:CKA393291 CTW393223:CTW393291 DDS393223:DDS393291 DNO393223:DNO393291 DXK393223:DXK393291 EHG393223:EHG393291 ERC393223:ERC393291 FAY393223:FAY393291 FKU393223:FKU393291 FUQ393223:FUQ393291 GEM393223:GEM393291 GOI393223:GOI393291 GYE393223:GYE393291 HIA393223:HIA393291 HRW393223:HRW393291 IBS393223:IBS393291 ILO393223:ILO393291 IVK393223:IVK393291 JFG393223:JFG393291 JPC393223:JPC393291 JYY393223:JYY393291 KIU393223:KIU393291 KSQ393223:KSQ393291 LCM393223:LCM393291 LMI393223:LMI393291 LWE393223:LWE393291 MGA393223:MGA393291 MPW393223:MPW393291 MZS393223:MZS393291 NJO393223:NJO393291 NTK393223:NTK393291 ODG393223:ODG393291 ONC393223:ONC393291 OWY393223:OWY393291 PGU393223:PGU393291 PQQ393223:PQQ393291 QAM393223:QAM393291 QKI393223:QKI393291 QUE393223:QUE393291 REA393223:REA393291 RNW393223:RNW393291 RXS393223:RXS393291 SHO393223:SHO393291 SRK393223:SRK393291 TBG393223:TBG393291 TLC393223:TLC393291 TUY393223:TUY393291 UEU393223:UEU393291 UOQ393223:UOQ393291 UYM393223:UYM393291 VII393223:VII393291 VSE393223:VSE393291 WCA393223:WCA393291 WLW393223:WLW393291 WVS393223:WVS393291 K458759:K458827 JG458759:JG458827 TC458759:TC458827 ACY458759:ACY458827 AMU458759:AMU458827 AWQ458759:AWQ458827 BGM458759:BGM458827 BQI458759:BQI458827 CAE458759:CAE458827 CKA458759:CKA458827 CTW458759:CTW458827 DDS458759:DDS458827 DNO458759:DNO458827 DXK458759:DXK458827 EHG458759:EHG458827 ERC458759:ERC458827 FAY458759:FAY458827 FKU458759:FKU458827 FUQ458759:FUQ458827 GEM458759:GEM458827 GOI458759:GOI458827 GYE458759:GYE458827 HIA458759:HIA458827 HRW458759:HRW458827 IBS458759:IBS458827 ILO458759:ILO458827 IVK458759:IVK458827 JFG458759:JFG458827 JPC458759:JPC458827 JYY458759:JYY458827 KIU458759:KIU458827 KSQ458759:KSQ458827 LCM458759:LCM458827 LMI458759:LMI458827 LWE458759:LWE458827 MGA458759:MGA458827 MPW458759:MPW458827 MZS458759:MZS458827 NJO458759:NJO458827 NTK458759:NTK458827 ODG458759:ODG458827 ONC458759:ONC458827 OWY458759:OWY458827 PGU458759:PGU458827 PQQ458759:PQQ458827 QAM458759:QAM458827 QKI458759:QKI458827 QUE458759:QUE458827 REA458759:REA458827 RNW458759:RNW458827 RXS458759:RXS458827 SHO458759:SHO458827 SRK458759:SRK458827 TBG458759:TBG458827 TLC458759:TLC458827 TUY458759:TUY458827 UEU458759:UEU458827 UOQ458759:UOQ458827 UYM458759:UYM458827 VII458759:VII458827 VSE458759:VSE458827 WCA458759:WCA458827 WLW458759:WLW458827 WVS458759:WVS458827 K524295:K524363 JG524295:JG524363 TC524295:TC524363 ACY524295:ACY524363 AMU524295:AMU524363 AWQ524295:AWQ524363 BGM524295:BGM524363 BQI524295:BQI524363 CAE524295:CAE524363 CKA524295:CKA524363 CTW524295:CTW524363 DDS524295:DDS524363 DNO524295:DNO524363 DXK524295:DXK524363 EHG524295:EHG524363 ERC524295:ERC524363 FAY524295:FAY524363 FKU524295:FKU524363 FUQ524295:FUQ524363 GEM524295:GEM524363 GOI524295:GOI524363 GYE524295:GYE524363 HIA524295:HIA524363 HRW524295:HRW524363 IBS524295:IBS524363 ILO524295:ILO524363 IVK524295:IVK524363 JFG524295:JFG524363 JPC524295:JPC524363 JYY524295:JYY524363 KIU524295:KIU524363 KSQ524295:KSQ524363 LCM524295:LCM524363 LMI524295:LMI524363 LWE524295:LWE524363 MGA524295:MGA524363 MPW524295:MPW524363 MZS524295:MZS524363 NJO524295:NJO524363 NTK524295:NTK524363 ODG524295:ODG524363 ONC524295:ONC524363 OWY524295:OWY524363 PGU524295:PGU524363 PQQ524295:PQQ524363 QAM524295:QAM524363 QKI524295:QKI524363 QUE524295:QUE524363 REA524295:REA524363 RNW524295:RNW524363 RXS524295:RXS524363 SHO524295:SHO524363 SRK524295:SRK524363 TBG524295:TBG524363 TLC524295:TLC524363 TUY524295:TUY524363 UEU524295:UEU524363 UOQ524295:UOQ524363 UYM524295:UYM524363 VII524295:VII524363 VSE524295:VSE524363 WCA524295:WCA524363 WLW524295:WLW524363 WVS524295:WVS524363 K589831:K589899 JG589831:JG589899 TC589831:TC589899 ACY589831:ACY589899 AMU589831:AMU589899 AWQ589831:AWQ589899 BGM589831:BGM589899 BQI589831:BQI589899 CAE589831:CAE589899 CKA589831:CKA589899 CTW589831:CTW589899 DDS589831:DDS589899 DNO589831:DNO589899 DXK589831:DXK589899 EHG589831:EHG589899 ERC589831:ERC589899 FAY589831:FAY589899 FKU589831:FKU589899 FUQ589831:FUQ589899 GEM589831:GEM589899 GOI589831:GOI589899 GYE589831:GYE589899 HIA589831:HIA589899 HRW589831:HRW589899 IBS589831:IBS589899 ILO589831:ILO589899 IVK589831:IVK589899 JFG589831:JFG589899 JPC589831:JPC589899 JYY589831:JYY589899 KIU589831:KIU589899 KSQ589831:KSQ589899 LCM589831:LCM589899 LMI589831:LMI589899 LWE589831:LWE589899 MGA589831:MGA589899 MPW589831:MPW589899 MZS589831:MZS589899 NJO589831:NJO589899 NTK589831:NTK589899 ODG589831:ODG589899 ONC589831:ONC589899 OWY589831:OWY589899 PGU589831:PGU589899 PQQ589831:PQQ589899 QAM589831:QAM589899 QKI589831:QKI589899 QUE589831:QUE589899 REA589831:REA589899 RNW589831:RNW589899 RXS589831:RXS589899 SHO589831:SHO589899 SRK589831:SRK589899 TBG589831:TBG589899 TLC589831:TLC589899 TUY589831:TUY589899 UEU589831:UEU589899 UOQ589831:UOQ589899 UYM589831:UYM589899 VII589831:VII589899 VSE589831:VSE589899 WCA589831:WCA589899 WLW589831:WLW589899 WVS589831:WVS589899 K655367:K655435 JG655367:JG655435 TC655367:TC655435 ACY655367:ACY655435 AMU655367:AMU655435 AWQ655367:AWQ655435 BGM655367:BGM655435 BQI655367:BQI655435 CAE655367:CAE655435 CKA655367:CKA655435 CTW655367:CTW655435 DDS655367:DDS655435 DNO655367:DNO655435 DXK655367:DXK655435 EHG655367:EHG655435 ERC655367:ERC655435 FAY655367:FAY655435 FKU655367:FKU655435 FUQ655367:FUQ655435 GEM655367:GEM655435 GOI655367:GOI655435 GYE655367:GYE655435 HIA655367:HIA655435 HRW655367:HRW655435 IBS655367:IBS655435 ILO655367:ILO655435 IVK655367:IVK655435 JFG655367:JFG655435 JPC655367:JPC655435 JYY655367:JYY655435 KIU655367:KIU655435 KSQ655367:KSQ655435 LCM655367:LCM655435 LMI655367:LMI655435 LWE655367:LWE655435 MGA655367:MGA655435 MPW655367:MPW655435 MZS655367:MZS655435 NJO655367:NJO655435 NTK655367:NTK655435 ODG655367:ODG655435 ONC655367:ONC655435 OWY655367:OWY655435 PGU655367:PGU655435 PQQ655367:PQQ655435 QAM655367:QAM655435 QKI655367:QKI655435 QUE655367:QUE655435 REA655367:REA655435 RNW655367:RNW655435 RXS655367:RXS655435 SHO655367:SHO655435 SRK655367:SRK655435 TBG655367:TBG655435 TLC655367:TLC655435 TUY655367:TUY655435 UEU655367:UEU655435 UOQ655367:UOQ655435 UYM655367:UYM655435 VII655367:VII655435 VSE655367:VSE655435 WCA655367:WCA655435 WLW655367:WLW655435 WVS655367:WVS655435 K720903:K720971 JG720903:JG720971 TC720903:TC720971 ACY720903:ACY720971 AMU720903:AMU720971 AWQ720903:AWQ720971 BGM720903:BGM720971 BQI720903:BQI720971 CAE720903:CAE720971 CKA720903:CKA720971 CTW720903:CTW720971 DDS720903:DDS720971 DNO720903:DNO720971 DXK720903:DXK720971 EHG720903:EHG720971 ERC720903:ERC720971 FAY720903:FAY720971 FKU720903:FKU720971 FUQ720903:FUQ720971 GEM720903:GEM720971 GOI720903:GOI720971 GYE720903:GYE720971 HIA720903:HIA720971 HRW720903:HRW720971 IBS720903:IBS720971 ILO720903:ILO720971 IVK720903:IVK720971 JFG720903:JFG720971 JPC720903:JPC720971 JYY720903:JYY720971 KIU720903:KIU720971 KSQ720903:KSQ720971 LCM720903:LCM720971 LMI720903:LMI720971 LWE720903:LWE720971 MGA720903:MGA720971 MPW720903:MPW720971 MZS720903:MZS720971 NJO720903:NJO720971 NTK720903:NTK720971 ODG720903:ODG720971 ONC720903:ONC720971 OWY720903:OWY720971 PGU720903:PGU720971 PQQ720903:PQQ720971 QAM720903:QAM720971 QKI720903:QKI720971 QUE720903:QUE720971 REA720903:REA720971 RNW720903:RNW720971 RXS720903:RXS720971 SHO720903:SHO720971 SRK720903:SRK720971 TBG720903:TBG720971 TLC720903:TLC720971 TUY720903:TUY720971 UEU720903:UEU720971 UOQ720903:UOQ720971 UYM720903:UYM720971 VII720903:VII720971 VSE720903:VSE720971 WCA720903:WCA720971 WLW720903:WLW720971 WVS720903:WVS720971 K786439:K786507 JG786439:JG786507 TC786439:TC786507 ACY786439:ACY786507 AMU786439:AMU786507 AWQ786439:AWQ786507 BGM786439:BGM786507 BQI786439:BQI786507 CAE786439:CAE786507 CKA786439:CKA786507 CTW786439:CTW786507 DDS786439:DDS786507 DNO786439:DNO786507 DXK786439:DXK786507 EHG786439:EHG786507 ERC786439:ERC786507 FAY786439:FAY786507 FKU786439:FKU786507 FUQ786439:FUQ786507 GEM786439:GEM786507 GOI786439:GOI786507 GYE786439:GYE786507 HIA786439:HIA786507 HRW786439:HRW786507 IBS786439:IBS786507 ILO786439:ILO786507 IVK786439:IVK786507 JFG786439:JFG786507 JPC786439:JPC786507 JYY786439:JYY786507 KIU786439:KIU786507 KSQ786439:KSQ786507 LCM786439:LCM786507 LMI786439:LMI786507 LWE786439:LWE786507 MGA786439:MGA786507 MPW786439:MPW786507 MZS786439:MZS786507 NJO786439:NJO786507 NTK786439:NTK786507 ODG786439:ODG786507 ONC786439:ONC786507 OWY786439:OWY786507 PGU786439:PGU786507 PQQ786439:PQQ786507 QAM786439:QAM786507 QKI786439:QKI786507 QUE786439:QUE786507 REA786439:REA786507 RNW786439:RNW786507 RXS786439:RXS786507 SHO786439:SHO786507 SRK786439:SRK786507 TBG786439:TBG786507 TLC786439:TLC786507 TUY786439:TUY786507 UEU786439:UEU786507 UOQ786439:UOQ786507 UYM786439:UYM786507 VII786439:VII786507 VSE786439:VSE786507 WCA786439:WCA786507 WLW786439:WLW786507 WVS786439:WVS786507 K851975:K852043 JG851975:JG852043 TC851975:TC852043 ACY851975:ACY852043 AMU851975:AMU852043 AWQ851975:AWQ852043 BGM851975:BGM852043 BQI851975:BQI852043 CAE851975:CAE852043 CKA851975:CKA852043 CTW851975:CTW852043 DDS851975:DDS852043 DNO851975:DNO852043 DXK851975:DXK852043 EHG851975:EHG852043 ERC851975:ERC852043 FAY851975:FAY852043 FKU851975:FKU852043 FUQ851975:FUQ852043 GEM851975:GEM852043 GOI851975:GOI852043 GYE851975:GYE852043 HIA851975:HIA852043 HRW851975:HRW852043 IBS851975:IBS852043 ILO851975:ILO852043 IVK851975:IVK852043 JFG851975:JFG852043 JPC851975:JPC852043 JYY851975:JYY852043 KIU851975:KIU852043 KSQ851975:KSQ852043 LCM851975:LCM852043 LMI851975:LMI852043 LWE851975:LWE852043 MGA851975:MGA852043 MPW851975:MPW852043 MZS851975:MZS852043 NJO851975:NJO852043 NTK851975:NTK852043 ODG851975:ODG852043 ONC851975:ONC852043 OWY851975:OWY852043 PGU851975:PGU852043 PQQ851975:PQQ852043 QAM851975:QAM852043 QKI851975:QKI852043 QUE851975:QUE852043 REA851975:REA852043 RNW851975:RNW852043 RXS851975:RXS852043 SHO851975:SHO852043 SRK851975:SRK852043 TBG851975:TBG852043 TLC851975:TLC852043 TUY851975:TUY852043 UEU851975:UEU852043 UOQ851975:UOQ852043 UYM851975:UYM852043 VII851975:VII852043 VSE851975:VSE852043 WCA851975:WCA852043 WLW851975:WLW852043 WVS851975:WVS852043 K917511:K917579 JG917511:JG917579 TC917511:TC917579 ACY917511:ACY917579 AMU917511:AMU917579 AWQ917511:AWQ917579 BGM917511:BGM917579 BQI917511:BQI917579 CAE917511:CAE917579 CKA917511:CKA917579 CTW917511:CTW917579 DDS917511:DDS917579 DNO917511:DNO917579 DXK917511:DXK917579 EHG917511:EHG917579 ERC917511:ERC917579 FAY917511:FAY917579 FKU917511:FKU917579 FUQ917511:FUQ917579 GEM917511:GEM917579 GOI917511:GOI917579 GYE917511:GYE917579 HIA917511:HIA917579 HRW917511:HRW917579 IBS917511:IBS917579 ILO917511:ILO917579 IVK917511:IVK917579 JFG917511:JFG917579 JPC917511:JPC917579 JYY917511:JYY917579 KIU917511:KIU917579 KSQ917511:KSQ917579 LCM917511:LCM917579 LMI917511:LMI917579 LWE917511:LWE917579 MGA917511:MGA917579 MPW917511:MPW917579 MZS917511:MZS917579 NJO917511:NJO917579 NTK917511:NTK917579 ODG917511:ODG917579 ONC917511:ONC917579 OWY917511:OWY917579 PGU917511:PGU917579 PQQ917511:PQQ917579 QAM917511:QAM917579 QKI917511:QKI917579 QUE917511:QUE917579 REA917511:REA917579 RNW917511:RNW917579 RXS917511:RXS917579 SHO917511:SHO917579 SRK917511:SRK917579 TBG917511:TBG917579 TLC917511:TLC917579 TUY917511:TUY917579 UEU917511:UEU917579 UOQ917511:UOQ917579 UYM917511:UYM917579 VII917511:VII917579 VSE917511:VSE917579 WCA917511:WCA917579 WLW917511:WLW917579 WVS917511:WVS917579 K983047:K983115 JG983047:JG983115 TC983047:TC983115 ACY983047:ACY983115 AMU983047:AMU983115 AWQ983047:AWQ983115 BGM983047:BGM983115 BQI983047:BQI983115 CAE983047:CAE983115 CKA983047:CKA983115 CTW983047:CTW983115 DDS983047:DDS983115 DNO983047:DNO983115 DXK983047:DXK983115 EHG983047:EHG983115 ERC983047:ERC983115 FAY983047:FAY983115 FKU983047:FKU983115 FUQ983047:FUQ983115 GEM983047:GEM983115 GOI983047:GOI983115 GYE983047:GYE983115 HIA983047:HIA983115 HRW983047:HRW983115 IBS983047:IBS983115 ILO983047:ILO983115 IVK983047:IVK983115 JFG983047:JFG983115 JPC983047:JPC983115 JYY983047:JYY983115 KIU983047:KIU983115 KSQ983047:KSQ983115 LCM983047:LCM983115 LMI983047:LMI983115 LWE983047:LWE983115 MGA983047:MGA983115 MPW983047:MPW983115 MZS983047:MZS983115 NJO983047:NJO983115 NTK983047:NTK983115 ODG983047:ODG983115 ONC983047:ONC983115 OWY983047:OWY983115 PGU983047:PGU983115 PQQ983047:PQQ983115 QAM983047:QAM983115 QKI983047:QKI983115 QUE983047:QUE983115 REA983047:REA983115 RNW983047:RNW983115 RXS983047:RXS983115 SHO983047:SHO983115 SRK983047:SRK983115 TBG983047:TBG983115 TLC983047:TLC983115 TUY983047:TUY983115 UEU983047:UEU983115 UOQ983047:UOQ983115 UYM983047:UYM983115 VII983047:VII983115 VSE983047:VSE983115 WCA983047:WCA983115 WLW983047:WLW983115 WVS983047:WVS983115 B8:E76 IX8:JA76 ST8:SW76 ACP8:ACS76 AML8:AMO76 AWH8:AWK76 BGD8:BGG76 BPZ8:BQC76 BZV8:BZY76 CJR8:CJU76 CTN8:CTQ76 DDJ8:DDM76 DNF8:DNI76 DXB8:DXE76 EGX8:EHA76 EQT8:EQW76 FAP8:FAS76 FKL8:FKO76 FUH8:FUK76 GED8:GEG76 GNZ8:GOC76 GXV8:GXY76 HHR8:HHU76 HRN8:HRQ76 IBJ8:IBM76 ILF8:ILI76 IVB8:IVE76 JEX8:JFA76 JOT8:JOW76 JYP8:JYS76 KIL8:KIO76 KSH8:KSK76 LCD8:LCG76 LLZ8:LMC76 LVV8:LVY76 MFR8:MFU76 MPN8:MPQ76 MZJ8:MZM76 NJF8:NJI76 NTB8:NTE76 OCX8:ODA76 OMT8:OMW76 OWP8:OWS76 PGL8:PGO76 PQH8:PQK76 QAD8:QAG76 QJZ8:QKC76 QTV8:QTY76 RDR8:RDU76 RNN8:RNQ76 RXJ8:RXM76 SHF8:SHI76 SRB8:SRE76 TAX8:TBA76 TKT8:TKW76 TUP8:TUS76 UEL8:UEO76 UOH8:UOK76 UYD8:UYG76 VHZ8:VIC76 VRV8:VRY76 WBR8:WBU76 WLN8:WLQ76 WVJ8:WVM76 B65543:E65611 IX65543:JA65611 ST65543:SW65611 ACP65543:ACS65611 AML65543:AMO65611 AWH65543:AWK65611 BGD65543:BGG65611 BPZ65543:BQC65611 BZV65543:BZY65611 CJR65543:CJU65611 CTN65543:CTQ65611 DDJ65543:DDM65611 DNF65543:DNI65611 DXB65543:DXE65611 EGX65543:EHA65611 EQT65543:EQW65611 FAP65543:FAS65611 FKL65543:FKO65611 FUH65543:FUK65611 GED65543:GEG65611 GNZ65543:GOC65611 GXV65543:GXY65611 HHR65543:HHU65611 HRN65543:HRQ65611 IBJ65543:IBM65611 ILF65543:ILI65611 IVB65543:IVE65611 JEX65543:JFA65611 JOT65543:JOW65611 JYP65543:JYS65611 KIL65543:KIO65611 KSH65543:KSK65611 LCD65543:LCG65611 LLZ65543:LMC65611 LVV65543:LVY65611 MFR65543:MFU65611 MPN65543:MPQ65611 MZJ65543:MZM65611 NJF65543:NJI65611 NTB65543:NTE65611 OCX65543:ODA65611 OMT65543:OMW65611 OWP65543:OWS65611 PGL65543:PGO65611 PQH65543:PQK65611 QAD65543:QAG65611 QJZ65543:QKC65611 QTV65543:QTY65611 RDR65543:RDU65611 RNN65543:RNQ65611 RXJ65543:RXM65611 SHF65543:SHI65611 SRB65543:SRE65611 TAX65543:TBA65611 TKT65543:TKW65611 TUP65543:TUS65611 UEL65543:UEO65611 UOH65543:UOK65611 UYD65543:UYG65611 VHZ65543:VIC65611 VRV65543:VRY65611 WBR65543:WBU65611 WLN65543:WLQ65611 WVJ65543:WVM65611 B131079:E131147 IX131079:JA131147 ST131079:SW131147 ACP131079:ACS131147 AML131079:AMO131147 AWH131079:AWK131147 BGD131079:BGG131147 BPZ131079:BQC131147 BZV131079:BZY131147 CJR131079:CJU131147 CTN131079:CTQ131147 DDJ131079:DDM131147 DNF131079:DNI131147 DXB131079:DXE131147 EGX131079:EHA131147 EQT131079:EQW131147 FAP131079:FAS131147 FKL131079:FKO131147 FUH131079:FUK131147 GED131079:GEG131147 GNZ131079:GOC131147 GXV131079:GXY131147 HHR131079:HHU131147 HRN131079:HRQ131147 IBJ131079:IBM131147 ILF131079:ILI131147 IVB131079:IVE131147 JEX131079:JFA131147 JOT131079:JOW131147 JYP131079:JYS131147 KIL131079:KIO131147 KSH131079:KSK131147 LCD131079:LCG131147 LLZ131079:LMC131147 LVV131079:LVY131147 MFR131079:MFU131147 MPN131079:MPQ131147 MZJ131079:MZM131147 NJF131079:NJI131147 NTB131079:NTE131147 OCX131079:ODA131147 OMT131079:OMW131147 OWP131079:OWS131147 PGL131079:PGO131147 PQH131079:PQK131147 QAD131079:QAG131147 QJZ131079:QKC131147 QTV131079:QTY131147 RDR131079:RDU131147 RNN131079:RNQ131147 RXJ131079:RXM131147 SHF131079:SHI131147 SRB131079:SRE131147 TAX131079:TBA131147 TKT131079:TKW131147 TUP131079:TUS131147 UEL131079:UEO131147 UOH131079:UOK131147 UYD131079:UYG131147 VHZ131079:VIC131147 VRV131079:VRY131147 WBR131079:WBU131147 WLN131079:WLQ131147 WVJ131079:WVM131147 B196615:E196683 IX196615:JA196683 ST196615:SW196683 ACP196615:ACS196683 AML196615:AMO196683 AWH196615:AWK196683 BGD196615:BGG196683 BPZ196615:BQC196683 BZV196615:BZY196683 CJR196615:CJU196683 CTN196615:CTQ196683 DDJ196615:DDM196683 DNF196615:DNI196683 DXB196615:DXE196683 EGX196615:EHA196683 EQT196615:EQW196683 FAP196615:FAS196683 FKL196615:FKO196683 FUH196615:FUK196683 GED196615:GEG196683 GNZ196615:GOC196683 GXV196615:GXY196683 HHR196615:HHU196683 HRN196615:HRQ196683 IBJ196615:IBM196683 ILF196615:ILI196683 IVB196615:IVE196683 JEX196615:JFA196683 JOT196615:JOW196683 JYP196615:JYS196683 KIL196615:KIO196683 KSH196615:KSK196683 LCD196615:LCG196683 LLZ196615:LMC196683 LVV196615:LVY196683 MFR196615:MFU196683 MPN196615:MPQ196683 MZJ196615:MZM196683 NJF196615:NJI196683 NTB196615:NTE196683 OCX196615:ODA196683 OMT196615:OMW196683 OWP196615:OWS196683 PGL196615:PGO196683 PQH196615:PQK196683 QAD196615:QAG196683 QJZ196615:QKC196683 QTV196615:QTY196683 RDR196615:RDU196683 RNN196615:RNQ196683 RXJ196615:RXM196683 SHF196615:SHI196683 SRB196615:SRE196683 TAX196615:TBA196683 TKT196615:TKW196683 TUP196615:TUS196683 UEL196615:UEO196683 UOH196615:UOK196683 UYD196615:UYG196683 VHZ196615:VIC196683 VRV196615:VRY196683 WBR196615:WBU196683 WLN196615:WLQ196683 WVJ196615:WVM196683 B262151:E262219 IX262151:JA262219 ST262151:SW262219 ACP262151:ACS262219 AML262151:AMO262219 AWH262151:AWK262219 BGD262151:BGG262219 BPZ262151:BQC262219 BZV262151:BZY262219 CJR262151:CJU262219 CTN262151:CTQ262219 DDJ262151:DDM262219 DNF262151:DNI262219 DXB262151:DXE262219 EGX262151:EHA262219 EQT262151:EQW262219 FAP262151:FAS262219 FKL262151:FKO262219 FUH262151:FUK262219 GED262151:GEG262219 GNZ262151:GOC262219 GXV262151:GXY262219 HHR262151:HHU262219 HRN262151:HRQ262219 IBJ262151:IBM262219 ILF262151:ILI262219 IVB262151:IVE262219 JEX262151:JFA262219 JOT262151:JOW262219 JYP262151:JYS262219 KIL262151:KIO262219 KSH262151:KSK262219 LCD262151:LCG262219 LLZ262151:LMC262219 LVV262151:LVY262219 MFR262151:MFU262219 MPN262151:MPQ262219 MZJ262151:MZM262219 NJF262151:NJI262219 NTB262151:NTE262219 OCX262151:ODA262219 OMT262151:OMW262219 OWP262151:OWS262219 PGL262151:PGO262219 PQH262151:PQK262219 QAD262151:QAG262219 QJZ262151:QKC262219 QTV262151:QTY262219 RDR262151:RDU262219 RNN262151:RNQ262219 RXJ262151:RXM262219 SHF262151:SHI262219 SRB262151:SRE262219 TAX262151:TBA262219 TKT262151:TKW262219 TUP262151:TUS262219 UEL262151:UEO262219 UOH262151:UOK262219 UYD262151:UYG262219 VHZ262151:VIC262219 VRV262151:VRY262219 WBR262151:WBU262219 WLN262151:WLQ262219 WVJ262151:WVM262219 B327687:E327755 IX327687:JA327755 ST327687:SW327755 ACP327687:ACS327755 AML327687:AMO327755 AWH327687:AWK327755 BGD327687:BGG327755 BPZ327687:BQC327755 BZV327687:BZY327755 CJR327687:CJU327755 CTN327687:CTQ327755 DDJ327687:DDM327755 DNF327687:DNI327755 DXB327687:DXE327755 EGX327687:EHA327755 EQT327687:EQW327755 FAP327687:FAS327755 FKL327687:FKO327755 FUH327687:FUK327755 GED327687:GEG327755 GNZ327687:GOC327755 GXV327687:GXY327755 HHR327687:HHU327755 HRN327687:HRQ327755 IBJ327687:IBM327755 ILF327687:ILI327755 IVB327687:IVE327755 JEX327687:JFA327755 JOT327687:JOW327755 JYP327687:JYS327755 KIL327687:KIO327755 KSH327687:KSK327755 LCD327687:LCG327755 LLZ327687:LMC327755 LVV327687:LVY327755 MFR327687:MFU327755 MPN327687:MPQ327755 MZJ327687:MZM327755 NJF327687:NJI327755 NTB327687:NTE327755 OCX327687:ODA327755 OMT327687:OMW327755 OWP327687:OWS327755 PGL327687:PGO327755 PQH327687:PQK327755 QAD327687:QAG327755 QJZ327687:QKC327755 QTV327687:QTY327755 RDR327687:RDU327755 RNN327687:RNQ327755 RXJ327687:RXM327755 SHF327687:SHI327755 SRB327687:SRE327755 TAX327687:TBA327755 TKT327687:TKW327755 TUP327687:TUS327755 UEL327687:UEO327755 UOH327687:UOK327755 UYD327687:UYG327755 VHZ327687:VIC327755 VRV327687:VRY327755 WBR327687:WBU327755 WLN327687:WLQ327755 WVJ327687:WVM327755 B393223:E393291 IX393223:JA393291 ST393223:SW393291 ACP393223:ACS393291 AML393223:AMO393291 AWH393223:AWK393291 BGD393223:BGG393291 BPZ393223:BQC393291 BZV393223:BZY393291 CJR393223:CJU393291 CTN393223:CTQ393291 DDJ393223:DDM393291 DNF393223:DNI393291 DXB393223:DXE393291 EGX393223:EHA393291 EQT393223:EQW393291 FAP393223:FAS393291 FKL393223:FKO393291 FUH393223:FUK393291 GED393223:GEG393291 GNZ393223:GOC393291 GXV393223:GXY393291 HHR393223:HHU393291 HRN393223:HRQ393291 IBJ393223:IBM393291 ILF393223:ILI393291 IVB393223:IVE393291 JEX393223:JFA393291 JOT393223:JOW393291 JYP393223:JYS393291 KIL393223:KIO393291 KSH393223:KSK393291 LCD393223:LCG393291 LLZ393223:LMC393291 LVV393223:LVY393291 MFR393223:MFU393291 MPN393223:MPQ393291 MZJ393223:MZM393291 NJF393223:NJI393291 NTB393223:NTE393291 OCX393223:ODA393291 OMT393223:OMW393291 OWP393223:OWS393291 PGL393223:PGO393291 PQH393223:PQK393291 QAD393223:QAG393291 QJZ393223:QKC393291 QTV393223:QTY393291 RDR393223:RDU393291 RNN393223:RNQ393291 RXJ393223:RXM393291 SHF393223:SHI393291 SRB393223:SRE393291 TAX393223:TBA393291 TKT393223:TKW393291 TUP393223:TUS393291 UEL393223:UEO393291 UOH393223:UOK393291 UYD393223:UYG393291 VHZ393223:VIC393291 VRV393223:VRY393291 WBR393223:WBU393291 WLN393223:WLQ393291 WVJ393223:WVM393291 B458759:E458827 IX458759:JA458827 ST458759:SW458827 ACP458759:ACS458827 AML458759:AMO458827 AWH458759:AWK458827 BGD458759:BGG458827 BPZ458759:BQC458827 BZV458759:BZY458827 CJR458759:CJU458827 CTN458759:CTQ458827 DDJ458759:DDM458827 DNF458759:DNI458827 DXB458759:DXE458827 EGX458759:EHA458827 EQT458759:EQW458827 FAP458759:FAS458827 FKL458759:FKO458827 FUH458759:FUK458827 GED458759:GEG458827 GNZ458759:GOC458827 GXV458759:GXY458827 HHR458759:HHU458827 HRN458759:HRQ458827 IBJ458759:IBM458827 ILF458759:ILI458827 IVB458759:IVE458827 JEX458759:JFA458827 JOT458759:JOW458827 JYP458759:JYS458827 KIL458759:KIO458827 KSH458759:KSK458827 LCD458759:LCG458827 LLZ458759:LMC458827 LVV458759:LVY458827 MFR458759:MFU458827 MPN458759:MPQ458827 MZJ458759:MZM458827 NJF458759:NJI458827 NTB458759:NTE458827 OCX458759:ODA458827 OMT458759:OMW458827 OWP458759:OWS458827 PGL458759:PGO458827 PQH458759:PQK458827 QAD458759:QAG458827 QJZ458759:QKC458827 QTV458759:QTY458827 RDR458759:RDU458827 RNN458759:RNQ458827 RXJ458759:RXM458827 SHF458759:SHI458827 SRB458759:SRE458827 TAX458759:TBA458827 TKT458759:TKW458827 TUP458759:TUS458827 UEL458759:UEO458827 UOH458759:UOK458827 UYD458759:UYG458827 VHZ458759:VIC458827 VRV458759:VRY458827 WBR458759:WBU458827 WLN458759:WLQ458827 WVJ458759:WVM458827 B524295:E524363 IX524295:JA524363 ST524295:SW524363 ACP524295:ACS524363 AML524295:AMO524363 AWH524295:AWK524363 BGD524295:BGG524363 BPZ524295:BQC524363 BZV524295:BZY524363 CJR524295:CJU524363 CTN524295:CTQ524363 DDJ524295:DDM524363 DNF524295:DNI524363 DXB524295:DXE524363 EGX524295:EHA524363 EQT524295:EQW524363 FAP524295:FAS524363 FKL524295:FKO524363 FUH524295:FUK524363 GED524295:GEG524363 GNZ524295:GOC524363 GXV524295:GXY524363 HHR524295:HHU524363 HRN524295:HRQ524363 IBJ524295:IBM524363 ILF524295:ILI524363 IVB524295:IVE524363 JEX524295:JFA524363 JOT524295:JOW524363 JYP524295:JYS524363 KIL524295:KIO524363 KSH524295:KSK524363 LCD524295:LCG524363 LLZ524295:LMC524363 LVV524295:LVY524363 MFR524295:MFU524363 MPN524295:MPQ524363 MZJ524295:MZM524363 NJF524295:NJI524363 NTB524295:NTE524363 OCX524295:ODA524363 OMT524295:OMW524363 OWP524295:OWS524363 PGL524295:PGO524363 PQH524295:PQK524363 QAD524295:QAG524363 QJZ524295:QKC524363 QTV524295:QTY524363 RDR524295:RDU524363 RNN524295:RNQ524363 RXJ524295:RXM524363 SHF524295:SHI524363 SRB524295:SRE524363 TAX524295:TBA524363 TKT524295:TKW524363 TUP524295:TUS524363 UEL524295:UEO524363 UOH524295:UOK524363 UYD524295:UYG524363 VHZ524295:VIC524363 VRV524295:VRY524363 WBR524295:WBU524363 WLN524295:WLQ524363 WVJ524295:WVM524363 B589831:E589899 IX589831:JA589899 ST589831:SW589899 ACP589831:ACS589899 AML589831:AMO589899 AWH589831:AWK589899 BGD589831:BGG589899 BPZ589831:BQC589899 BZV589831:BZY589899 CJR589831:CJU589899 CTN589831:CTQ589899 DDJ589831:DDM589899 DNF589831:DNI589899 DXB589831:DXE589899 EGX589831:EHA589899 EQT589831:EQW589899 FAP589831:FAS589899 FKL589831:FKO589899 FUH589831:FUK589899 GED589831:GEG589899 GNZ589831:GOC589899 GXV589831:GXY589899 HHR589831:HHU589899 HRN589831:HRQ589899 IBJ589831:IBM589899 ILF589831:ILI589899 IVB589831:IVE589899 JEX589831:JFA589899 JOT589831:JOW589899 JYP589831:JYS589899 KIL589831:KIO589899 KSH589831:KSK589899 LCD589831:LCG589899 LLZ589831:LMC589899 LVV589831:LVY589899 MFR589831:MFU589899 MPN589831:MPQ589899 MZJ589831:MZM589899 NJF589831:NJI589899 NTB589831:NTE589899 OCX589831:ODA589899 OMT589831:OMW589899 OWP589831:OWS589899 PGL589831:PGO589899 PQH589831:PQK589899 QAD589831:QAG589899 QJZ589831:QKC589899 QTV589831:QTY589899 RDR589831:RDU589899 RNN589831:RNQ589899 RXJ589831:RXM589899 SHF589831:SHI589899 SRB589831:SRE589899 TAX589831:TBA589899 TKT589831:TKW589899 TUP589831:TUS589899 UEL589831:UEO589899 UOH589831:UOK589899 UYD589831:UYG589899 VHZ589831:VIC589899 VRV589831:VRY589899 WBR589831:WBU589899 WLN589831:WLQ589899 WVJ589831:WVM589899 B655367:E655435 IX655367:JA655435 ST655367:SW655435 ACP655367:ACS655435 AML655367:AMO655435 AWH655367:AWK655435 BGD655367:BGG655435 BPZ655367:BQC655435 BZV655367:BZY655435 CJR655367:CJU655435 CTN655367:CTQ655435 DDJ655367:DDM655435 DNF655367:DNI655435 DXB655367:DXE655435 EGX655367:EHA655435 EQT655367:EQW655435 FAP655367:FAS655435 FKL655367:FKO655435 FUH655367:FUK655435 GED655367:GEG655435 GNZ655367:GOC655435 GXV655367:GXY655435 HHR655367:HHU655435 HRN655367:HRQ655435 IBJ655367:IBM655435 ILF655367:ILI655435 IVB655367:IVE655435 JEX655367:JFA655435 JOT655367:JOW655435 JYP655367:JYS655435 KIL655367:KIO655435 KSH655367:KSK655435 LCD655367:LCG655435 LLZ655367:LMC655435 LVV655367:LVY655435 MFR655367:MFU655435 MPN655367:MPQ655435 MZJ655367:MZM655435 NJF655367:NJI655435 NTB655367:NTE655435 OCX655367:ODA655435 OMT655367:OMW655435 OWP655367:OWS655435 PGL655367:PGO655435 PQH655367:PQK655435 QAD655367:QAG655435 QJZ655367:QKC655435 QTV655367:QTY655435 RDR655367:RDU655435 RNN655367:RNQ655435 RXJ655367:RXM655435 SHF655367:SHI655435 SRB655367:SRE655435 TAX655367:TBA655435 TKT655367:TKW655435 TUP655367:TUS655435 UEL655367:UEO655435 UOH655367:UOK655435 UYD655367:UYG655435 VHZ655367:VIC655435 VRV655367:VRY655435 WBR655367:WBU655435 WLN655367:WLQ655435 WVJ655367:WVM655435 B720903:E720971 IX720903:JA720971 ST720903:SW720971 ACP720903:ACS720971 AML720903:AMO720971 AWH720903:AWK720971 BGD720903:BGG720971 BPZ720903:BQC720971 BZV720903:BZY720971 CJR720903:CJU720971 CTN720903:CTQ720971 DDJ720903:DDM720971 DNF720903:DNI720971 DXB720903:DXE720971 EGX720903:EHA720971 EQT720903:EQW720971 FAP720903:FAS720971 FKL720903:FKO720971 FUH720903:FUK720971 GED720903:GEG720971 GNZ720903:GOC720971 GXV720903:GXY720971 HHR720903:HHU720971 HRN720903:HRQ720971 IBJ720903:IBM720971 ILF720903:ILI720971 IVB720903:IVE720971 JEX720903:JFA720971 JOT720903:JOW720971 JYP720903:JYS720971 KIL720903:KIO720971 KSH720903:KSK720971 LCD720903:LCG720971 LLZ720903:LMC720971 LVV720903:LVY720971 MFR720903:MFU720971 MPN720903:MPQ720971 MZJ720903:MZM720971 NJF720903:NJI720971 NTB720903:NTE720971 OCX720903:ODA720971 OMT720903:OMW720971 OWP720903:OWS720971 PGL720903:PGO720971 PQH720903:PQK720971 QAD720903:QAG720971 QJZ720903:QKC720971 QTV720903:QTY720971 RDR720903:RDU720971 RNN720903:RNQ720971 RXJ720903:RXM720971 SHF720903:SHI720971 SRB720903:SRE720971 TAX720903:TBA720971 TKT720903:TKW720971 TUP720903:TUS720971 UEL720903:UEO720971 UOH720903:UOK720971 UYD720903:UYG720971 VHZ720903:VIC720971 VRV720903:VRY720971 WBR720903:WBU720971 WLN720903:WLQ720971 WVJ720903:WVM720971 B786439:E786507 IX786439:JA786507 ST786439:SW786507 ACP786439:ACS786507 AML786439:AMO786507 AWH786439:AWK786507 BGD786439:BGG786507 BPZ786439:BQC786507 BZV786439:BZY786507 CJR786439:CJU786507 CTN786439:CTQ786507 DDJ786439:DDM786507 DNF786439:DNI786507 DXB786439:DXE786507 EGX786439:EHA786507 EQT786439:EQW786507 FAP786439:FAS786507 FKL786439:FKO786507 FUH786439:FUK786507 GED786439:GEG786507 GNZ786439:GOC786507 GXV786439:GXY786507 HHR786439:HHU786507 HRN786439:HRQ786507 IBJ786439:IBM786507 ILF786439:ILI786507 IVB786439:IVE786507 JEX786439:JFA786507 JOT786439:JOW786507 JYP786439:JYS786507 KIL786439:KIO786507 KSH786439:KSK786507 LCD786439:LCG786507 LLZ786439:LMC786507 LVV786439:LVY786507 MFR786439:MFU786507 MPN786439:MPQ786507 MZJ786439:MZM786507 NJF786439:NJI786507 NTB786439:NTE786507 OCX786439:ODA786507 OMT786439:OMW786507 OWP786439:OWS786507 PGL786439:PGO786507 PQH786439:PQK786507 QAD786439:QAG786507 QJZ786439:QKC786507 QTV786439:QTY786507 RDR786439:RDU786507 RNN786439:RNQ786507 RXJ786439:RXM786507 SHF786439:SHI786507 SRB786439:SRE786507 TAX786439:TBA786507 TKT786439:TKW786507 TUP786439:TUS786507 UEL786439:UEO786507 UOH786439:UOK786507 UYD786439:UYG786507 VHZ786439:VIC786507 VRV786439:VRY786507 WBR786439:WBU786507 WLN786439:WLQ786507 WVJ786439:WVM786507 B851975:E852043 IX851975:JA852043 ST851975:SW852043 ACP851975:ACS852043 AML851975:AMO852043 AWH851975:AWK852043 BGD851975:BGG852043 BPZ851975:BQC852043 BZV851975:BZY852043 CJR851975:CJU852043 CTN851975:CTQ852043 DDJ851975:DDM852043 DNF851975:DNI852043 DXB851975:DXE852043 EGX851975:EHA852043 EQT851975:EQW852043 FAP851975:FAS852043 FKL851975:FKO852043 FUH851975:FUK852043 GED851975:GEG852043 GNZ851975:GOC852043 GXV851975:GXY852043 HHR851975:HHU852043 HRN851975:HRQ852043 IBJ851975:IBM852043 ILF851975:ILI852043 IVB851975:IVE852043 JEX851975:JFA852043 JOT851975:JOW852043 JYP851975:JYS852043 KIL851975:KIO852043 KSH851975:KSK852043 LCD851975:LCG852043 LLZ851975:LMC852043 LVV851975:LVY852043 MFR851975:MFU852043 MPN851975:MPQ852043 MZJ851975:MZM852043 NJF851975:NJI852043 NTB851975:NTE852043 OCX851975:ODA852043 OMT851975:OMW852043 OWP851975:OWS852043 PGL851975:PGO852043 PQH851975:PQK852043 QAD851975:QAG852043 QJZ851975:QKC852043 QTV851975:QTY852043 RDR851975:RDU852043 RNN851975:RNQ852043 RXJ851975:RXM852043 SHF851975:SHI852043 SRB851975:SRE852043 TAX851975:TBA852043 TKT851975:TKW852043 TUP851975:TUS852043 UEL851975:UEO852043 UOH851975:UOK852043 UYD851975:UYG852043 VHZ851975:VIC852043 VRV851975:VRY852043 WBR851975:WBU852043 WLN851975:WLQ852043 WVJ851975:WVM852043 B917511:E917579 IX917511:JA917579 ST917511:SW917579 ACP917511:ACS917579 AML917511:AMO917579 AWH917511:AWK917579 BGD917511:BGG917579 BPZ917511:BQC917579 BZV917511:BZY917579 CJR917511:CJU917579 CTN917511:CTQ917579 DDJ917511:DDM917579 DNF917511:DNI917579 DXB917511:DXE917579 EGX917511:EHA917579 EQT917511:EQW917579 FAP917511:FAS917579 FKL917511:FKO917579 FUH917511:FUK917579 GED917511:GEG917579 GNZ917511:GOC917579 GXV917511:GXY917579 HHR917511:HHU917579 HRN917511:HRQ917579 IBJ917511:IBM917579 ILF917511:ILI917579 IVB917511:IVE917579 JEX917511:JFA917579 JOT917511:JOW917579 JYP917511:JYS917579 KIL917511:KIO917579 KSH917511:KSK917579 LCD917511:LCG917579 LLZ917511:LMC917579 LVV917511:LVY917579 MFR917511:MFU917579 MPN917511:MPQ917579 MZJ917511:MZM917579 NJF917511:NJI917579 NTB917511:NTE917579 OCX917511:ODA917579 OMT917511:OMW917579 OWP917511:OWS917579 PGL917511:PGO917579 PQH917511:PQK917579 QAD917511:QAG917579 QJZ917511:QKC917579 QTV917511:QTY917579 RDR917511:RDU917579 RNN917511:RNQ917579 RXJ917511:RXM917579 SHF917511:SHI917579 SRB917511:SRE917579 TAX917511:TBA917579 TKT917511:TKW917579 TUP917511:TUS917579 UEL917511:UEO917579 UOH917511:UOK917579 UYD917511:UYG917579 VHZ917511:VIC917579 VRV917511:VRY917579 WBR917511:WBU917579 WLN917511:WLQ917579 WVJ917511:WVM917579 B983047:E983115 IX983047:JA983115 ST983047:SW983115 ACP983047:ACS983115 AML983047:AMO983115 AWH983047:AWK983115 BGD983047:BGG983115 BPZ983047:BQC983115 BZV983047:BZY983115 CJR983047:CJU983115 CTN983047:CTQ983115 DDJ983047:DDM983115 DNF983047:DNI983115 DXB983047:DXE983115 EGX983047:EHA983115 EQT983047:EQW983115 FAP983047:FAS983115 FKL983047:FKO983115 FUH983047:FUK983115 GED983047:GEG983115 GNZ983047:GOC983115 GXV983047:GXY983115 HHR983047:HHU983115 HRN983047:HRQ983115 IBJ983047:IBM983115 ILF983047:ILI983115 IVB983047:IVE983115 JEX983047:JFA983115 JOT983047:JOW983115 JYP983047:JYS983115 KIL983047:KIO983115 KSH983047:KSK983115 LCD983047:LCG983115 LLZ983047:LMC983115 LVV983047:LVY983115 MFR983047:MFU983115 MPN983047:MPQ983115 MZJ983047:MZM983115 NJF983047:NJI983115 NTB983047:NTE983115 OCX983047:ODA983115 OMT983047:OMW983115 OWP983047:OWS983115 PGL983047:PGO983115 PQH983047:PQK983115 QAD983047:QAG983115 QJZ983047:QKC983115 QTV983047:QTY983115 RDR983047:RDU983115 RNN983047:RNQ983115 RXJ983047:RXM983115 SHF983047:SHI983115 SRB983047:SRE983115 TAX983047:TBA983115 TKT983047:TKW983115 TUP983047:TUS983115 UEL983047:UEO983115 UOH983047:UOK983115 UYD983047:UYG983115 VHZ983047:VIC983115 VRV983047:VRY983115 WBR983047:WBU983115 WLN983047:WLQ983115 WVJ983047:WVM983115" xr:uid="{2BC8BB72-C39E-4844-BD7B-C18FF442FC5E}">
      <formula1>0</formula1>
      <formula2>0</formula2>
    </dataValidation>
  </dataValidations>
  <pageMargins left="0.7" right="0.7" top="0.75" bottom="0.75" header="0.51" footer="0.51"/>
  <pageSetup paperSize="9" orientation="portrait" horizontalDpi="300" verticalDpi="300" r:id="rId1"/>
  <headerFooter scaleWithDoc="0"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37517-5487-4BAE-AE6D-CE504528F647}">
  <sheetPr codeName="Planilha5">
    <tabColor theme="4" tint="-0.499984740745262"/>
  </sheetPr>
  <dimension ref="A1:W209"/>
  <sheetViews>
    <sheetView topLeftCell="A4" zoomScale="90" workbookViewId="0">
      <selection activeCell="F8" sqref="F8:G8"/>
    </sheetView>
  </sheetViews>
  <sheetFormatPr defaultRowHeight="11.25"/>
  <cols>
    <col min="1" max="1" width="7.28515625" style="2" bestFit="1" customWidth="1"/>
    <col min="2" max="2" width="52.140625" style="2" customWidth="1"/>
    <col min="3" max="5" width="14.140625" style="2" customWidth="1"/>
    <col min="6" max="6" width="18.42578125" style="2" bestFit="1" customWidth="1"/>
    <col min="7" max="7" width="12.85546875" style="2" bestFit="1" customWidth="1"/>
    <col min="8" max="8" width="21" style="2" bestFit="1" customWidth="1"/>
    <col min="9" max="9" width="23.85546875" style="2" customWidth="1"/>
    <col min="10" max="10" width="17.28515625" style="2" bestFit="1" customWidth="1"/>
    <col min="11" max="14" width="15.5703125" style="2" customWidth="1"/>
    <col min="15" max="15" width="24.28515625" style="2" bestFit="1" customWidth="1"/>
    <col min="16" max="16" width="15.5703125" style="2" customWidth="1"/>
    <col min="17" max="19" width="17" style="2" customWidth="1"/>
    <col min="20" max="21" width="16.85546875" style="2" customWidth="1"/>
    <col min="22" max="22" width="22.7109375" style="2" bestFit="1" customWidth="1"/>
    <col min="23" max="23" width="13.140625" style="2" bestFit="1" customWidth="1"/>
    <col min="24" max="256" width="9.140625" style="2"/>
    <col min="257" max="257" width="10" style="2" bestFit="1" customWidth="1"/>
    <col min="258" max="258" width="35" style="2" bestFit="1" customWidth="1"/>
    <col min="259" max="261" width="14.140625" style="2" customWidth="1"/>
    <col min="262" max="262" width="18.42578125" style="2" bestFit="1" customWidth="1"/>
    <col min="263" max="263" width="18.42578125" style="2" customWidth="1"/>
    <col min="264" max="264" width="17.5703125" style="2" customWidth="1"/>
    <col min="265" max="265" width="23.85546875" style="2" customWidth="1"/>
    <col min="266" max="266" width="17.28515625" style="2" bestFit="1" customWidth="1"/>
    <col min="267" max="270" width="15.5703125" style="2" customWidth="1"/>
    <col min="271" max="271" width="24.28515625" style="2" bestFit="1" customWidth="1"/>
    <col min="272" max="272" width="15.5703125" style="2" customWidth="1"/>
    <col min="273" max="275" width="17" style="2" customWidth="1"/>
    <col min="276" max="277" width="16.85546875" style="2" customWidth="1"/>
    <col min="278" max="278" width="22.7109375" style="2" bestFit="1" customWidth="1"/>
    <col min="279" max="279" width="13.140625" style="2" bestFit="1" customWidth="1"/>
    <col min="280" max="512" width="9.140625" style="2"/>
    <col min="513" max="513" width="10" style="2" bestFit="1" customWidth="1"/>
    <col min="514" max="514" width="35" style="2" bestFit="1" customWidth="1"/>
    <col min="515" max="517" width="14.140625" style="2" customWidth="1"/>
    <col min="518" max="518" width="18.42578125" style="2" bestFit="1" customWidth="1"/>
    <col min="519" max="519" width="18.42578125" style="2" customWidth="1"/>
    <col min="520" max="520" width="17.5703125" style="2" customWidth="1"/>
    <col min="521" max="521" width="23.85546875" style="2" customWidth="1"/>
    <col min="522" max="522" width="17.28515625" style="2" bestFit="1" customWidth="1"/>
    <col min="523" max="526" width="15.5703125" style="2" customWidth="1"/>
    <col min="527" max="527" width="24.28515625" style="2" bestFit="1" customWidth="1"/>
    <col min="528" max="528" width="15.5703125" style="2" customWidth="1"/>
    <col min="529" max="531" width="17" style="2" customWidth="1"/>
    <col min="532" max="533" width="16.85546875" style="2" customWidth="1"/>
    <col min="534" max="534" width="22.7109375" style="2" bestFit="1" customWidth="1"/>
    <col min="535" max="535" width="13.140625" style="2" bestFit="1" customWidth="1"/>
    <col min="536" max="768" width="9.140625" style="2"/>
    <col min="769" max="769" width="10" style="2" bestFit="1" customWidth="1"/>
    <col min="770" max="770" width="35" style="2" bestFit="1" customWidth="1"/>
    <col min="771" max="773" width="14.140625" style="2" customWidth="1"/>
    <col min="774" max="774" width="18.42578125" style="2" bestFit="1" customWidth="1"/>
    <col min="775" max="775" width="18.42578125" style="2" customWidth="1"/>
    <col min="776" max="776" width="17.5703125" style="2" customWidth="1"/>
    <col min="777" max="777" width="23.85546875" style="2" customWidth="1"/>
    <col min="778" max="778" width="17.28515625" style="2" bestFit="1" customWidth="1"/>
    <col min="779" max="782" width="15.5703125" style="2" customWidth="1"/>
    <col min="783" max="783" width="24.28515625" style="2" bestFit="1" customWidth="1"/>
    <col min="784" max="784" width="15.5703125" style="2" customWidth="1"/>
    <col min="785" max="787" width="17" style="2" customWidth="1"/>
    <col min="788" max="789" width="16.85546875" style="2" customWidth="1"/>
    <col min="790" max="790" width="22.7109375" style="2" bestFit="1" customWidth="1"/>
    <col min="791" max="791" width="13.140625" style="2" bestFit="1" customWidth="1"/>
    <col min="792" max="1024" width="9.140625" style="2"/>
    <col min="1025" max="1025" width="10" style="2" bestFit="1" customWidth="1"/>
    <col min="1026" max="1026" width="35" style="2" bestFit="1" customWidth="1"/>
    <col min="1027" max="1029" width="14.140625" style="2" customWidth="1"/>
    <col min="1030" max="1030" width="18.42578125" style="2" bestFit="1" customWidth="1"/>
    <col min="1031" max="1031" width="18.42578125" style="2" customWidth="1"/>
    <col min="1032" max="1032" width="17.5703125" style="2" customWidth="1"/>
    <col min="1033" max="1033" width="23.85546875" style="2" customWidth="1"/>
    <col min="1034" max="1034" width="17.28515625" style="2" bestFit="1" customWidth="1"/>
    <col min="1035" max="1038" width="15.5703125" style="2" customWidth="1"/>
    <col min="1039" max="1039" width="24.28515625" style="2" bestFit="1" customWidth="1"/>
    <col min="1040" max="1040" width="15.5703125" style="2" customWidth="1"/>
    <col min="1041" max="1043" width="17" style="2" customWidth="1"/>
    <col min="1044" max="1045" width="16.85546875" style="2" customWidth="1"/>
    <col min="1046" max="1046" width="22.7109375" style="2" bestFit="1" customWidth="1"/>
    <col min="1047" max="1047" width="13.140625" style="2" bestFit="1" customWidth="1"/>
    <col min="1048" max="1280" width="9.140625" style="2"/>
    <col min="1281" max="1281" width="10" style="2" bestFit="1" customWidth="1"/>
    <col min="1282" max="1282" width="35" style="2" bestFit="1" customWidth="1"/>
    <col min="1283" max="1285" width="14.140625" style="2" customWidth="1"/>
    <col min="1286" max="1286" width="18.42578125" style="2" bestFit="1" customWidth="1"/>
    <col min="1287" max="1287" width="18.42578125" style="2" customWidth="1"/>
    <col min="1288" max="1288" width="17.5703125" style="2" customWidth="1"/>
    <col min="1289" max="1289" width="23.85546875" style="2" customWidth="1"/>
    <col min="1290" max="1290" width="17.28515625" style="2" bestFit="1" customWidth="1"/>
    <col min="1291" max="1294" width="15.5703125" style="2" customWidth="1"/>
    <col min="1295" max="1295" width="24.28515625" style="2" bestFit="1" customWidth="1"/>
    <col min="1296" max="1296" width="15.5703125" style="2" customWidth="1"/>
    <col min="1297" max="1299" width="17" style="2" customWidth="1"/>
    <col min="1300" max="1301" width="16.85546875" style="2" customWidth="1"/>
    <col min="1302" max="1302" width="22.7109375" style="2" bestFit="1" customWidth="1"/>
    <col min="1303" max="1303" width="13.140625" style="2" bestFit="1" customWidth="1"/>
    <col min="1304" max="1536" width="9.140625" style="2"/>
    <col min="1537" max="1537" width="10" style="2" bestFit="1" customWidth="1"/>
    <col min="1538" max="1538" width="35" style="2" bestFit="1" customWidth="1"/>
    <col min="1539" max="1541" width="14.140625" style="2" customWidth="1"/>
    <col min="1542" max="1542" width="18.42578125" style="2" bestFit="1" customWidth="1"/>
    <col min="1543" max="1543" width="18.42578125" style="2" customWidth="1"/>
    <col min="1544" max="1544" width="17.5703125" style="2" customWidth="1"/>
    <col min="1545" max="1545" width="23.85546875" style="2" customWidth="1"/>
    <col min="1546" max="1546" width="17.28515625" style="2" bestFit="1" customWidth="1"/>
    <col min="1547" max="1550" width="15.5703125" style="2" customWidth="1"/>
    <col min="1551" max="1551" width="24.28515625" style="2" bestFit="1" customWidth="1"/>
    <col min="1552" max="1552" width="15.5703125" style="2" customWidth="1"/>
    <col min="1553" max="1555" width="17" style="2" customWidth="1"/>
    <col min="1556" max="1557" width="16.85546875" style="2" customWidth="1"/>
    <col min="1558" max="1558" width="22.7109375" style="2" bestFit="1" customWidth="1"/>
    <col min="1559" max="1559" width="13.140625" style="2" bestFit="1" customWidth="1"/>
    <col min="1560" max="1792" width="9.140625" style="2"/>
    <col min="1793" max="1793" width="10" style="2" bestFit="1" customWidth="1"/>
    <col min="1794" max="1794" width="35" style="2" bestFit="1" customWidth="1"/>
    <col min="1795" max="1797" width="14.140625" style="2" customWidth="1"/>
    <col min="1798" max="1798" width="18.42578125" style="2" bestFit="1" customWidth="1"/>
    <col min="1799" max="1799" width="18.42578125" style="2" customWidth="1"/>
    <col min="1800" max="1800" width="17.5703125" style="2" customWidth="1"/>
    <col min="1801" max="1801" width="23.85546875" style="2" customWidth="1"/>
    <col min="1802" max="1802" width="17.28515625" style="2" bestFit="1" customWidth="1"/>
    <col min="1803" max="1806" width="15.5703125" style="2" customWidth="1"/>
    <col min="1807" max="1807" width="24.28515625" style="2" bestFit="1" customWidth="1"/>
    <col min="1808" max="1808" width="15.5703125" style="2" customWidth="1"/>
    <col min="1809" max="1811" width="17" style="2" customWidth="1"/>
    <col min="1812" max="1813" width="16.85546875" style="2" customWidth="1"/>
    <col min="1814" max="1814" width="22.7109375" style="2" bestFit="1" customWidth="1"/>
    <col min="1815" max="1815" width="13.140625" style="2" bestFit="1" customWidth="1"/>
    <col min="1816" max="2048" width="9.140625" style="2"/>
    <col min="2049" max="2049" width="10" style="2" bestFit="1" customWidth="1"/>
    <col min="2050" max="2050" width="35" style="2" bestFit="1" customWidth="1"/>
    <col min="2051" max="2053" width="14.140625" style="2" customWidth="1"/>
    <col min="2054" max="2054" width="18.42578125" style="2" bestFit="1" customWidth="1"/>
    <col min="2055" max="2055" width="18.42578125" style="2" customWidth="1"/>
    <col min="2056" max="2056" width="17.5703125" style="2" customWidth="1"/>
    <col min="2057" max="2057" width="23.85546875" style="2" customWidth="1"/>
    <col min="2058" max="2058" width="17.28515625" style="2" bestFit="1" customWidth="1"/>
    <col min="2059" max="2062" width="15.5703125" style="2" customWidth="1"/>
    <col min="2063" max="2063" width="24.28515625" style="2" bestFit="1" customWidth="1"/>
    <col min="2064" max="2064" width="15.5703125" style="2" customWidth="1"/>
    <col min="2065" max="2067" width="17" style="2" customWidth="1"/>
    <col min="2068" max="2069" width="16.85546875" style="2" customWidth="1"/>
    <col min="2070" max="2070" width="22.7109375" style="2" bestFit="1" customWidth="1"/>
    <col min="2071" max="2071" width="13.140625" style="2" bestFit="1" customWidth="1"/>
    <col min="2072" max="2304" width="9.140625" style="2"/>
    <col min="2305" max="2305" width="10" style="2" bestFit="1" customWidth="1"/>
    <col min="2306" max="2306" width="35" style="2" bestFit="1" customWidth="1"/>
    <col min="2307" max="2309" width="14.140625" style="2" customWidth="1"/>
    <col min="2310" max="2310" width="18.42578125" style="2" bestFit="1" customWidth="1"/>
    <col min="2311" max="2311" width="18.42578125" style="2" customWidth="1"/>
    <col min="2312" max="2312" width="17.5703125" style="2" customWidth="1"/>
    <col min="2313" max="2313" width="23.85546875" style="2" customWidth="1"/>
    <col min="2314" max="2314" width="17.28515625" style="2" bestFit="1" customWidth="1"/>
    <col min="2315" max="2318" width="15.5703125" style="2" customWidth="1"/>
    <col min="2319" max="2319" width="24.28515625" style="2" bestFit="1" customWidth="1"/>
    <col min="2320" max="2320" width="15.5703125" style="2" customWidth="1"/>
    <col min="2321" max="2323" width="17" style="2" customWidth="1"/>
    <col min="2324" max="2325" width="16.85546875" style="2" customWidth="1"/>
    <col min="2326" max="2326" width="22.7109375" style="2" bestFit="1" customWidth="1"/>
    <col min="2327" max="2327" width="13.140625" style="2" bestFit="1" customWidth="1"/>
    <col min="2328" max="2560" width="9.140625" style="2"/>
    <col min="2561" max="2561" width="10" style="2" bestFit="1" customWidth="1"/>
    <col min="2562" max="2562" width="35" style="2" bestFit="1" customWidth="1"/>
    <col min="2563" max="2565" width="14.140625" style="2" customWidth="1"/>
    <col min="2566" max="2566" width="18.42578125" style="2" bestFit="1" customWidth="1"/>
    <col min="2567" max="2567" width="18.42578125" style="2" customWidth="1"/>
    <col min="2568" max="2568" width="17.5703125" style="2" customWidth="1"/>
    <col min="2569" max="2569" width="23.85546875" style="2" customWidth="1"/>
    <col min="2570" max="2570" width="17.28515625" style="2" bestFit="1" customWidth="1"/>
    <col min="2571" max="2574" width="15.5703125" style="2" customWidth="1"/>
    <col min="2575" max="2575" width="24.28515625" style="2" bestFit="1" customWidth="1"/>
    <col min="2576" max="2576" width="15.5703125" style="2" customWidth="1"/>
    <col min="2577" max="2579" width="17" style="2" customWidth="1"/>
    <col min="2580" max="2581" width="16.85546875" style="2" customWidth="1"/>
    <col min="2582" max="2582" width="22.7109375" style="2" bestFit="1" customWidth="1"/>
    <col min="2583" max="2583" width="13.140625" style="2" bestFit="1" customWidth="1"/>
    <col min="2584" max="2816" width="9.140625" style="2"/>
    <col min="2817" max="2817" width="10" style="2" bestFit="1" customWidth="1"/>
    <col min="2818" max="2818" width="35" style="2" bestFit="1" customWidth="1"/>
    <col min="2819" max="2821" width="14.140625" style="2" customWidth="1"/>
    <col min="2822" max="2822" width="18.42578125" style="2" bestFit="1" customWidth="1"/>
    <col min="2823" max="2823" width="18.42578125" style="2" customWidth="1"/>
    <col min="2824" max="2824" width="17.5703125" style="2" customWidth="1"/>
    <col min="2825" max="2825" width="23.85546875" style="2" customWidth="1"/>
    <col min="2826" max="2826" width="17.28515625" style="2" bestFit="1" customWidth="1"/>
    <col min="2827" max="2830" width="15.5703125" style="2" customWidth="1"/>
    <col min="2831" max="2831" width="24.28515625" style="2" bestFit="1" customWidth="1"/>
    <col min="2832" max="2832" width="15.5703125" style="2" customWidth="1"/>
    <col min="2833" max="2835" width="17" style="2" customWidth="1"/>
    <col min="2836" max="2837" width="16.85546875" style="2" customWidth="1"/>
    <col min="2838" max="2838" width="22.7109375" style="2" bestFit="1" customWidth="1"/>
    <col min="2839" max="2839" width="13.140625" style="2" bestFit="1" customWidth="1"/>
    <col min="2840" max="3072" width="9.140625" style="2"/>
    <col min="3073" max="3073" width="10" style="2" bestFit="1" customWidth="1"/>
    <col min="3074" max="3074" width="35" style="2" bestFit="1" customWidth="1"/>
    <col min="3075" max="3077" width="14.140625" style="2" customWidth="1"/>
    <col min="3078" max="3078" width="18.42578125" style="2" bestFit="1" customWidth="1"/>
    <col min="3079" max="3079" width="18.42578125" style="2" customWidth="1"/>
    <col min="3080" max="3080" width="17.5703125" style="2" customWidth="1"/>
    <col min="3081" max="3081" width="23.85546875" style="2" customWidth="1"/>
    <col min="3082" max="3082" width="17.28515625" style="2" bestFit="1" customWidth="1"/>
    <col min="3083" max="3086" width="15.5703125" style="2" customWidth="1"/>
    <col min="3087" max="3087" width="24.28515625" style="2" bestFit="1" customWidth="1"/>
    <col min="3088" max="3088" width="15.5703125" style="2" customWidth="1"/>
    <col min="3089" max="3091" width="17" style="2" customWidth="1"/>
    <col min="3092" max="3093" width="16.85546875" style="2" customWidth="1"/>
    <col min="3094" max="3094" width="22.7109375" style="2" bestFit="1" customWidth="1"/>
    <col min="3095" max="3095" width="13.140625" style="2" bestFit="1" customWidth="1"/>
    <col min="3096" max="3328" width="9.140625" style="2"/>
    <col min="3329" max="3329" width="10" style="2" bestFit="1" customWidth="1"/>
    <col min="3330" max="3330" width="35" style="2" bestFit="1" customWidth="1"/>
    <col min="3331" max="3333" width="14.140625" style="2" customWidth="1"/>
    <col min="3334" max="3334" width="18.42578125" style="2" bestFit="1" customWidth="1"/>
    <col min="3335" max="3335" width="18.42578125" style="2" customWidth="1"/>
    <col min="3336" max="3336" width="17.5703125" style="2" customWidth="1"/>
    <col min="3337" max="3337" width="23.85546875" style="2" customWidth="1"/>
    <col min="3338" max="3338" width="17.28515625" style="2" bestFit="1" customWidth="1"/>
    <col min="3339" max="3342" width="15.5703125" style="2" customWidth="1"/>
    <col min="3343" max="3343" width="24.28515625" style="2" bestFit="1" customWidth="1"/>
    <col min="3344" max="3344" width="15.5703125" style="2" customWidth="1"/>
    <col min="3345" max="3347" width="17" style="2" customWidth="1"/>
    <col min="3348" max="3349" width="16.85546875" style="2" customWidth="1"/>
    <col min="3350" max="3350" width="22.7109375" style="2" bestFit="1" customWidth="1"/>
    <col min="3351" max="3351" width="13.140625" style="2" bestFit="1" customWidth="1"/>
    <col min="3352" max="3584" width="9.140625" style="2"/>
    <col min="3585" max="3585" width="10" style="2" bestFit="1" customWidth="1"/>
    <col min="3586" max="3586" width="35" style="2" bestFit="1" customWidth="1"/>
    <col min="3587" max="3589" width="14.140625" style="2" customWidth="1"/>
    <col min="3590" max="3590" width="18.42578125" style="2" bestFit="1" customWidth="1"/>
    <col min="3591" max="3591" width="18.42578125" style="2" customWidth="1"/>
    <col min="3592" max="3592" width="17.5703125" style="2" customWidth="1"/>
    <col min="3593" max="3593" width="23.85546875" style="2" customWidth="1"/>
    <col min="3594" max="3594" width="17.28515625" style="2" bestFit="1" customWidth="1"/>
    <col min="3595" max="3598" width="15.5703125" style="2" customWidth="1"/>
    <col min="3599" max="3599" width="24.28515625" style="2" bestFit="1" customWidth="1"/>
    <col min="3600" max="3600" width="15.5703125" style="2" customWidth="1"/>
    <col min="3601" max="3603" width="17" style="2" customWidth="1"/>
    <col min="3604" max="3605" width="16.85546875" style="2" customWidth="1"/>
    <col min="3606" max="3606" width="22.7109375" style="2" bestFit="1" customWidth="1"/>
    <col min="3607" max="3607" width="13.140625" style="2" bestFit="1" customWidth="1"/>
    <col min="3608" max="3840" width="9.140625" style="2"/>
    <col min="3841" max="3841" width="10" style="2" bestFit="1" customWidth="1"/>
    <col min="3842" max="3842" width="35" style="2" bestFit="1" customWidth="1"/>
    <col min="3843" max="3845" width="14.140625" style="2" customWidth="1"/>
    <col min="3846" max="3846" width="18.42578125" style="2" bestFit="1" customWidth="1"/>
    <col min="3847" max="3847" width="18.42578125" style="2" customWidth="1"/>
    <col min="3848" max="3848" width="17.5703125" style="2" customWidth="1"/>
    <col min="3849" max="3849" width="23.85546875" style="2" customWidth="1"/>
    <col min="3850" max="3850" width="17.28515625" style="2" bestFit="1" customWidth="1"/>
    <col min="3851" max="3854" width="15.5703125" style="2" customWidth="1"/>
    <col min="3855" max="3855" width="24.28515625" style="2" bestFit="1" customWidth="1"/>
    <col min="3856" max="3856" width="15.5703125" style="2" customWidth="1"/>
    <col min="3857" max="3859" width="17" style="2" customWidth="1"/>
    <col min="3860" max="3861" width="16.85546875" style="2" customWidth="1"/>
    <col min="3862" max="3862" width="22.7109375" style="2" bestFit="1" customWidth="1"/>
    <col min="3863" max="3863" width="13.140625" style="2" bestFit="1" customWidth="1"/>
    <col min="3864" max="4096" width="9.140625" style="2"/>
    <col min="4097" max="4097" width="10" style="2" bestFit="1" customWidth="1"/>
    <col min="4098" max="4098" width="35" style="2" bestFit="1" customWidth="1"/>
    <col min="4099" max="4101" width="14.140625" style="2" customWidth="1"/>
    <col min="4102" max="4102" width="18.42578125" style="2" bestFit="1" customWidth="1"/>
    <col min="4103" max="4103" width="18.42578125" style="2" customWidth="1"/>
    <col min="4104" max="4104" width="17.5703125" style="2" customWidth="1"/>
    <col min="4105" max="4105" width="23.85546875" style="2" customWidth="1"/>
    <col min="4106" max="4106" width="17.28515625" style="2" bestFit="1" customWidth="1"/>
    <col min="4107" max="4110" width="15.5703125" style="2" customWidth="1"/>
    <col min="4111" max="4111" width="24.28515625" style="2" bestFit="1" customWidth="1"/>
    <col min="4112" max="4112" width="15.5703125" style="2" customWidth="1"/>
    <col min="4113" max="4115" width="17" style="2" customWidth="1"/>
    <col min="4116" max="4117" width="16.85546875" style="2" customWidth="1"/>
    <col min="4118" max="4118" width="22.7109375" style="2" bestFit="1" customWidth="1"/>
    <col min="4119" max="4119" width="13.140625" style="2" bestFit="1" customWidth="1"/>
    <col min="4120" max="4352" width="9.140625" style="2"/>
    <col min="4353" max="4353" width="10" style="2" bestFit="1" customWidth="1"/>
    <col min="4354" max="4354" width="35" style="2" bestFit="1" customWidth="1"/>
    <col min="4355" max="4357" width="14.140625" style="2" customWidth="1"/>
    <col min="4358" max="4358" width="18.42578125" style="2" bestFit="1" customWidth="1"/>
    <col min="4359" max="4359" width="18.42578125" style="2" customWidth="1"/>
    <col min="4360" max="4360" width="17.5703125" style="2" customWidth="1"/>
    <col min="4361" max="4361" width="23.85546875" style="2" customWidth="1"/>
    <col min="4362" max="4362" width="17.28515625" style="2" bestFit="1" customWidth="1"/>
    <col min="4363" max="4366" width="15.5703125" style="2" customWidth="1"/>
    <col min="4367" max="4367" width="24.28515625" style="2" bestFit="1" customWidth="1"/>
    <col min="4368" max="4368" width="15.5703125" style="2" customWidth="1"/>
    <col min="4369" max="4371" width="17" style="2" customWidth="1"/>
    <col min="4372" max="4373" width="16.85546875" style="2" customWidth="1"/>
    <col min="4374" max="4374" width="22.7109375" style="2" bestFit="1" customWidth="1"/>
    <col min="4375" max="4375" width="13.140625" style="2" bestFit="1" customWidth="1"/>
    <col min="4376" max="4608" width="9.140625" style="2"/>
    <col min="4609" max="4609" width="10" style="2" bestFit="1" customWidth="1"/>
    <col min="4610" max="4610" width="35" style="2" bestFit="1" customWidth="1"/>
    <col min="4611" max="4613" width="14.140625" style="2" customWidth="1"/>
    <col min="4614" max="4614" width="18.42578125" style="2" bestFit="1" customWidth="1"/>
    <col min="4615" max="4615" width="18.42578125" style="2" customWidth="1"/>
    <col min="4616" max="4616" width="17.5703125" style="2" customWidth="1"/>
    <col min="4617" max="4617" width="23.85546875" style="2" customWidth="1"/>
    <col min="4618" max="4618" width="17.28515625" style="2" bestFit="1" customWidth="1"/>
    <col min="4619" max="4622" width="15.5703125" style="2" customWidth="1"/>
    <col min="4623" max="4623" width="24.28515625" style="2" bestFit="1" customWidth="1"/>
    <col min="4624" max="4624" width="15.5703125" style="2" customWidth="1"/>
    <col min="4625" max="4627" width="17" style="2" customWidth="1"/>
    <col min="4628" max="4629" width="16.85546875" style="2" customWidth="1"/>
    <col min="4630" max="4630" width="22.7109375" style="2" bestFit="1" customWidth="1"/>
    <col min="4631" max="4631" width="13.140625" style="2" bestFit="1" customWidth="1"/>
    <col min="4632" max="4864" width="9.140625" style="2"/>
    <col min="4865" max="4865" width="10" style="2" bestFit="1" customWidth="1"/>
    <col min="4866" max="4866" width="35" style="2" bestFit="1" customWidth="1"/>
    <col min="4867" max="4869" width="14.140625" style="2" customWidth="1"/>
    <col min="4870" max="4870" width="18.42578125" style="2" bestFit="1" customWidth="1"/>
    <col min="4871" max="4871" width="18.42578125" style="2" customWidth="1"/>
    <col min="4872" max="4872" width="17.5703125" style="2" customWidth="1"/>
    <col min="4873" max="4873" width="23.85546875" style="2" customWidth="1"/>
    <col min="4874" max="4874" width="17.28515625" style="2" bestFit="1" customWidth="1"/>
    <col min="4875" max="4878" width="15.5703125" style="2" customWidth="1"/>
    <col min="4879" max="4879" width="24.28515625" style="2" bestFit="1" customWidth="1"/>
    <col min="4880" max="4880" width="15.5703125" style="2" customWidth="1"/>
    <col min="4881" max="4883" width="17" style="2" customWidth="1"/>
    <col min="4884" max="4885" width="16.85546875" style="2" customWidth="1"/>
    <col min="4886" max="4886" width="22.7109375" style="2" bestFit="1" customWidth="1"/>
    <col min="4887" max="4887" width="13.140625" style="2" bestFit="1" customWidth="1"/>
    <col min="4888" max="5120" width="9.140625" style="2"/>
    <col min="5121" max="5121" width="10" style="2" bestFit="1" customWidth="1"/>
    <col min="5122" max="5122" width="35" style="2" bestFit="1" customWidth="1"/>
    <col min="5123" max="5125" width="14.140625" style="2" customWidth="1"/>
    <col min="5126" max="5126" width="18.42578125" style="2" bestFit="1" customWidth="1"/>
    <col min="5127" max="5127" width="18.42578125" style="2" customWidth="1"/>
    <col min="5128" max="5128" width="17.5703125" style="2" customWidth="1"/>
    <col min="5129" max="5129" width="23.85546875" style="2" customWidth="1"/>
    <col min="5130" max="5130" width="17.28515625" style="2" bestFit="1" customWidth="1"/>
    <col min="5131" max="5134" width="15.5703125" style="2" customWidth="1"/>
    <col min="5135" max="5135" width="24.28515625" style="2" bestFit="1" customWidth="1"/>
    <col min="5136" max="5136" width="15.5703125" style="2" customWidth="1"/>
    <col min="5137" max="5139" width="17" style="2" customWidth="1"/>
    <col min="5140" max="5141" width="16.85546875" style="2" customWidth="1"/>
    <col min="5142" max="5142" width="22.7109375" style="2" bestFit="1" customWidth="1"/>
    <col min="5143" max="5143" width="13.140625" style="2" bestFit="1" customWidth="1"/>
    <col min="5144" max="5376" width="9.140625" style="2"/>
    <col min="5377" max="5377" width="10" style="2" bestFit="1" customWidth="1"/>
    <col min="5378" max="5378" width="35" style="2" bestFit="1" customWidth="1"/>
    <col min="5379" max="5381" width="14.140625" style="2" customWidth="1"/>
    <col min="5382" max="5382" width="18.42578125" style="2" bestFit="1" customWidth="1"/>
    <col min="5383" max="5383" width="18.42578125" style="2" customWidth="1"/>
    <col min="5384" max="5384" width="17.5703125" style="2" customWidth="1"/>
    <col min="5385" max="5385" width="23.85546875" style="2" customWidth="1"/>
    <col min="5386" max="5386" width="17.28515625" style="2" bestFit="1" customWidth="1"/>
    <col min="5387" max="5390" width="15.5703125" style="2" customWidth="1"/>
    <col min="5391" max="5391" width="24.28515625" style="2" bestFit="1" customWidth="1"/>
    <col min="5392" max="5392" width="15.5703125" style="2" customWidth="1"/>
    <col min="5393" max="5395" width="17" style="2" customWidth="1"/>
    <col min="5396" max="5397" width="16.85546875" style="2" customWidth="1"/>
    <col min="5398" max="5398" width="22.7109375" style="2" bestFit="1" customWidth="1"/>
    <col min="5399" max="5399" width="13.140625" style="2" bestFit="1" customWidth="1"/>
    <col min="5400" max="5632" width="9.140625" style="2"/>
    <col min="5633" max="5633" width="10" style="2" bestFit="1" customWidth="1"/>
    <col min="5634" max="5634" width="35" style="2" bestFit="1" customWidth="1"/>
    <col min="5635" max="5637" width="14.140625" style="2" customWidth="1"/>
    <col min="5638" max="5638" width="18.42578125" style="2" bestFit="1" customWidth="1"/>
    <col min="5639" max="5639" width="18.42578125" style="2" customWidth="1"/>
    <col min="5640" max="5640" width="17.5703125" style="2" customWidth="1"/>
    <col min="5641" max="5641" width="23.85546875" style="2" customWidth="1"/>
    <col min="5642" max="5642" width="17.28515625" style="2" bestFit="1" customWidth="1"/>
    <col min="5643" max="5646" width="15.5703125" style="2" customWidth="1"/>
    <col min="5647" max="5647" width="24.28515625" style="2" bestFit="1" customWidth="1"/>
    <col min="5648" max="5648" width="15.5703125" style="2" customWidth="1"/>
    <col min="5649" max="5651" width="17" style="2" customWidth="1"/>
    <col min="5652" max="5653" width="16.85546875" style="2" customWidth="1"/>
    <col min="5654" max="5654" width="22.7109375" style="2" bestFit="1" customWidth="1"/>
    <col min="5655" max="5655" width="13.140625" style="2" bestFit="1" customWidth="1"/>
    <col min="5656" max="5888" width="9.140625" style="2"/>
    <col min="5889" max="5889" width="10" style="2" bestFit="1" customWidth="1"/>
    <col min="5890" max="5890" width="35" style="2" bestFit="1" customWidth="1"/>
    <col min="5891" max="5893" width="14.140625" style="2" customWidth="1"/>
    <col min="5894" max="5894" width="18.42578125" style="2" bestFit="1" customWidth="1"/>
    <col min="5895" max="5895" width="18.42578125" style="2" customWidth="1"/>
    <col min="5896" max="5896" width="17.5703125" style="2" customWidth="1"/>
    <col min="5897" max="5897" width="23.85546875" style="2" customWidth="1"/>
    <col min="5898" max="5898" width="17.28515625" style="2" bestFit="1" customWidth="1"/>
    <col min="5899" max="5902" width="15.5703125" style="2" customWidth="1"/>
    <col min="5903" max="5903" width="24.28515625" style="2" bestFit="1" customWidth="1"/>
    <col min="5904" max="5904" width="15.5703125" style="2" customWidth="1"/>
    <col min="5905" max="5907" width="17" style="2" customWidth="1"/>
    <col min="5908" max="5909" width="16.85546875" style="2" customWidth="1"/>
    <col min="5910" max="5910" width="22.7109375" style="2" bestFit="1" customWidth="1"/>
    <col min="5911" max="5911" width="13.140625" style="2" bestFit="1" customWidth="1"/>
    <col min="5912" max="6144" width="9.140625" style="2"/>
    <col min="6145" max="6145" width="10" style="2" bestFit="1" customWidth="1"/>
    <col min="6146" max="6146" width="35" style="2" bestFit="1" customWidth="1"/>
    <col min="6147" max="6149" width="14.140625" style="2" customWidth="1"/>
    <col min="6150" max="6150" width="18.42578125" style="2" bestFit="1" customWidth="1"/>
    <col min="6151" max="6151" width="18.42578125" style="2" customWidth="1"/>
    <col min="6152" max="6152" width="17.5703125" style="2" customWidth="1"/>
    <col min="6153" max="6153" width="23.85546875" style="2" customWidth="1"/>
    <col min="6154" max="6154" width="17.28515625" style="2" bestFit="1" customWidth="1"/>
    <col min="6155" max="6158" width="15.5703125" style="2" customWidth="1"/>
    <col min="6159" max="6159" width="24.28515625" style="2" bestFit="1" customWidth="1"/>
    <col min="6160" max="6160" width="15.5703125" style="2" customWidth="1"/>
    <col min="6161" max="6163" width="17" style="2" customWidth="1"/>
    <col min="6164" max="6165" width="16.85546875" style="2" customWidth="1"/>
    <col min="6166" max="6166" width="22.7109375" style="2" bestFit="1" customWidth="1"/>
    <col min="6167" max="6167" width="13.140625" style="2" bestFit="1" customWidth="1"/>
    <col min="6168" max="6400" width="9.140625" style="2"/>
    <col min="6401" max="6401" width="10" style="2" bestFit="1" customWidth="1"/>
    <col min="6402" max="6402" width="35" style="2" bestFit="1" customWidth="1"/>
    <col min="6403" max="6405" width="14.140625" style="2" customWidth="1"/>
    <col min="6406" max="6406" width="18.42578125" style="2" bestFit="1" customWidth="1"/>
    <col min="6407" max="6407" width="18.42578125" style="2" customWidth="1"/>
    <col min="6408" max="6408" width="17.5703125" style="2" customWidth="1"/>
    <col min="6409" max="6409" width="23.85546875" style="2" customWidth="1"/>
    <col min="6410" max="6410" width="17.28515625" style="2" bestFit="1" customWidth="1"/>
    <col min="6411" max="6414" width="15.5703125" style="2" customWidth="1"/>
    <col min="6415" max="6415" width="24.28515625" style="2" bestFit="1" customWidth="1"/>
    <col min="6416" max="6416" width="15.5703125" style="2" customWidth="1"/>
    <col min="6417" max="6419" width="17" style="2" customWidth="1"/>
    <col min="6420" max="6421" width="16.85546875" style="2" customWidth="1"/>
    <col min="6422" max="6422" width="22.7109375" style="2" bestFit="1" customWidth="1"/>
    <col min="6423" max="6423" width="13.140625" style="2" bestFit="1" customWidth="1"/>
    <col min="6424" max="6656" width="9.140625" style="2"/>
    <col min="6657" max="6657" width="10" style="2" bestFit="1" customWidth="1"/>
    <col min="6658" max="6658" width="35" style="2" bestFit="1" customWidth="1"/>
    <col min="6659" max="6661" width="14.140625" style="2" customWidth="1"/>
    <col min="6662" max="6662" width="18.42578125" style="2" bestFit="1" customWidth="1"/>
    <col min="6663" max="6663" width="18.42578125" style="2" customWidth="1"/>
    <col min="6664" max="6664" width="17.5703125" style="2" customWidth="1"/>
    <col min="6665" max="6665" width="23.85546875" style="2" customWidth="1"/>
    <col min="6666" max="6666" width="17.28515625" style="2" bestFit="1" customWidth="1"/>
    <col min="6667" max="6670" width="15.5703125" style="2" customWidth="1"/>
    <col min="6671" max="6671" width="24.28515625" style="2" bestFit="1" customWidth="1"/>
    <col min="6672" max="6672" width="15.5703125" style="2" customWidth="1"/>
    <col min="6673" max="6675" width="17" style="2" customWidth="1"/>
    <col min="6676" max="6677" width="16.85546875" style="2" customWidth="1"/>
    <col min="6678" max="6678" width="22.7109375" style="2" bestFit="1" customWidth="1"/>
    <col min="6679" max="6679" width="13.140625" style="2" bestFit="1" customWidth="1"/>
    <col min="6680" max="6912" width="9.140625" style="2"/>
    <col min="6913" max="6913" width="10" style="2" bestFit="1" customWidth="1"/>
    <col min="6914" max="6914" width="35" style="2" bestFit="1" customWidth="1"/>
    <col min="6915" max="6917" width="14.140625" style="2" customWidth="1"/>
    <col min="6918" max="6918" width="18.42578125" style="2" bestFit="1" customWidth="1"/>
    <col min="6919" max="6919" width="18.42578125" style="2" customWidth="1"/>
    <col min="6920" max="6920" width="17.5703125" style="2" customWidth="1"/>
    <col min="6921" max="6921" width="23.85546875" style="2" customWidth="1"/>
    <col min="6922" max="6922" width="17.28515625" style="2" bestFit="1" customWidth="1"/>
    <col min="6923" max="6926" width="15.5703125" style="2" customWidth="1"/>
    <col min="6927" max="6927" width="24.28515625" style="2" bestFit="1" customWidth="1"/>
    <col min="6928" max="6928" width="15.5703125" style="2" customWidth="1"/>
    <col min="6929" max="6931" width="17" style="2" customWidth="1"/>
    <col min="6932" max="6933" width="16.85546875" style="2" customWidth="1"/>
    <col min="6934" max="6934" width="22.7109375" style="2" bestFit="1" customWidth="1"/>
    <col min="6935" max="6935" width="13.140625" style="2" bestFit="1" customWidth="1"/>
    <col min="6936" max="7168" width="9.140625" style="2"/>
    <col min="7169" max="7169" width="10" style="2" bestFit="1" customWidth="1"/>
    <col min="7170" max="7170" width="35" style="2" bestFit="1" customWidth="1"/>
    <col min="7171" max="7173" width="14.140625" style="2" customWidth="1"/>
    <col min="7174" max="7174" width="18.42578125" style="2" bestFit="1" customWidth="1"/>
    <col min="7175" max="7175" width="18.42578125" style="2" customWidth="1"/>
    <col min="7176" max="7176" width="17.5703125" style="2" customWidth="1"/>
    <col min="7177" max="7177" width="23.85546875" style="2" customWidth="1"/>
    <col min="7178" max="7178" width="17.28515625" style="2" bestFit="1" customWidth="1"/>
    <col min="7179" max="7182" width="15.5703125" style="2" customWidth="1"/>
    <col min="7183" max="7183" width="24.28515625" style="2" bestFit="1" customWidth="1"/>
    <col min="7184" max="7184" width="15.5703125" style="2" customWidth="1"/>
    <col min="7185" max="7187" width="17" style="2" customWidth="1"/>
    <col min="7188" max="7189" width="16.85546875" style="2" customWidth="1"/>
    <col min="7190" max="7190" width="22.7109375" style="2" bestFit="1" customWidth="1"/>
    <col min="7191" max="7191" width="13.140625" style="2" bestFit="1" customWidth="1"/>
    <col min="7192" max="7424" width="9.140625" style="2"/>
    <col min="7425" max="7425" width="10" style="2" bestFit="1" customWidth="1"/>
    <col min="7426" max="7426" width="35" style="2" bestFit="1" customWidth="1"/>
    <col min="7427" max="7429" width="14.140625" style="2" customWidth="1"/>
    <col min="7430" max="7430" width="18.42578125" style="2" bestFit="1" customWidth="1"/>
    <col min="7431" max="7431" width="18.42578125" style="2" customWidth="1"/>
    <col min="7432" max="7432" width="17.5703125" style="2" customWidth="1"/>
    <col min="7433" max="7433" width="23.85546875" style="2" customWidth="1"/>
    <col min="7434" max="7434" width="17.28515625" style="2" bestFit="1" customWidth="1"/>
    <col min="7435" max="7438" width="15.5703125" style="2" customWidth="1"/>
    <col min="7439" max="7439" width="24.28515625" style="2" bestFit="1" customWidth="1"/>
    <col min="7440" max="7440" width="15.5703125" style="2" customWidth="1"/>
    <col min="7441" max="7443" width="17" style="2" customWidth="1"/>
    <col min="7444" max="7445" width="16.85546875" style="2" customWidth="1"/>
    <col min="7446" max="7446" width="22.7109375" style="2" bestFit="1" customWidth="1"/>
    <col min="7447" max="7447" width="13.140625" style="2" bestFit="1" customWidth="1"/>
    <col min="7448" max="7680" width="9.140625" style="2"/>
    <col min="7681" max="7681" width="10" style="2" bestFit="1" customWidth="1"/>
    <col min="7682" max="7682" width="35" style="2" bestFit="1" customWidth="1"/>
    <col min="7683" max="7685" width="14.140625" style="2" customWidth="1"/>
    <col min="7686" max="7686" width="18.42578125" style="2" bestFit="1" customWidth="1"/>
    <col min="7687" max="7687" width="18.42578125" style="2" customWidth="1"/>
    <col min="7688" max="7688" width="17.5703125" style="2" customWidth="1"/>
    <col min="7689" max="7689" width="23.85546875" style="2" customWidth="1"/>
    <col min="7690" max="7690" width="17.28515625" style="2" bestFit="1" customWidth="1"/>
    <col min="7691" max="7694" width="15.5703125" style="2" customWidth="1"/>
    <col min="7695" max="7695" width="24.28515625" style="2" bestFit="1" customWidth="1"/>
    <col min="7696" max="7696" width="15.5703125" style="2" customWidth="1"/>
    <col min="7697" max="7699" width="17" style="2" customWidth="1"/>
    <col min="7700" max="7701" width="16.85546875" style="2" customWidth="1"/>
    <col min="7702" max="7702" width="22.7109375" style="2" bestFit="1" customWidth="1"/>
    <col min="7703" max="7703" width="13.140625" style="2" bestFit="1" customWidth="1"/>
    <col min="7704" max="7936" width="9.140625" style="2"/>
    <col min="7937" max="7937" width="10" style="2" bestFit="1" customWidth="1"/>
    <col min="7938" max="7938" width="35" style="2" bestFit="1" customWidth="1"/>
    <col min="7939" max="7941" width="14.140625" style="2" customWidth="1"/>
    <col min="7942" max="7942" width="18.42578125" style="2" bestFit="1" customWidth="1"/>
    <col min="7943" max="7943" width="18.42578125" style="2" customWidth="1"/>
    <col min="7944" max="7944" width="17.5703125" style="2" customWidth="1"/>
    <col min="7945" max="7945" width="23.85546875" style="2" customWidth="1"/>
    <col min="7946" max="7946" width="17.28515625" style="2" bestFit="1" customWidth="1"/>
    <col min="7947" max="7950" width="15.5703125" style="2" customWidth="1"/>
    <col min="7951" max="7951" width="24.28515625" style="2" bestFit="1" customWidth="1"/>
    <col min="7952" max="7952" width="15.5703125" style="2" customWidth="1"/>
    <col min="7953" max="7955" width="17" style="2" customWidth="1"/>
    <col min="7956" max="7957" width="16.85546875" style="2" customWidth="1"/>
    <col min="7958" max="7958" width="22.7109375" style="2" bestFit="1" customWidth="1"/>
    <col min="7959" max="7959" width="13.140625" style="2" bestFit="1" customWidth="1"/>
    <col min="7960" max="8192" width="9.140625" style="2"/>
    <col min="8193" max="8193" width="10" style="2" bestFit="1" customWidth="1"/>
    <col min="8194" max="8194" width="35" style="2" bestFit="1" customWidth="1"/>
    <col min="8195" max="8197" width="14.140625" style="2" customWidth="1"/>
    <col min="8198" max="8198" width="18.42578125" style="2" bestFit="1" customWidth="1"/>
    <col min="8199" max="8199" width="18.42578125" style="2" customWidth="1"/>
    <col min="8200" max="8200" width="17.5703125" style="2" customWidth="1"/>
    <col min="8201" max="8201" width="23.85546875" style="2" customWidth="1"/>
    <col min="8202" max="8202" width="17.28515625" style="2" bestFit="1" customWidth="1"/>
    <col min="8203" max="8206" width="15.5703125" style="2" customWidth="1"/>
    <col min="8207" max="8207" width="24.28515625" style="2" bestFit="1" customWidth="1"/>
    <col min="8208" max="8208" width="15.5703125" style="2" customWidth="1"/>
    <col min="8209" max="8211" width="17" style="2" customWidth="1"/>
    <col min="8212" max="8213" width="16.85546875" style="2" customWidth="1"/>
    <col min="8214" max="8214" width="22.7109375" style="2" bestFit="1" customWidth="1"/>
    <col min="8215" max="8215" width="13.140625" style="2" bestFit="1" customWidth="1"/>
    <col min="8216" max="8448" width="9.140625" style="2"/>
    <col min="8449" max="8449" width="10" style="2" bestFit="1" customWidth="1"/>
    <col min="8450" max="8450" width="35" style="2" bestFit="1" customWidth="1"/>
    <col min="8451" max="8453" width="14.140625" style="2" customWidth="1"/>
    <col min="8454" max="8454" width="18.42578125" style="2" bestFit="1" customWidth="1"/>
    <col min="8455" max="8455" width="18.42578125" style="2" customWidth="1"/>
    <col min="8456" max="8456" width="17.5703125" style="2" customWidth="1"/>
    <col min="8457" max="8457" width="23.85546875" style="2" customWidth="1"/>
    <col min="8458" max="8458" width="17.28515625" style="2" bestFit="1" customWidth="1"/>
    <col min="8459" max="8462" width="15.5703125" style="2" customWidth="1"/>
    <col min="8463" max="8463" width="24.28515625" style="2" bestFit="1" customWidth="1"/>
    <col min="8464" max="8464" width="15.5703125" style="2" customWidth="1"/>
    <col min="8465" max="8467" width="17" style="2" customWidth="1"/>
    <col min="8468" max="8469" width="16.85546875" style="2" customWidth="1"/>
    <col min="8470" max="8470" width="22.7109375" style="2" bestFit="1" customWidth="1"/>
    <col min="8471" max="8471" width="13.140625" style="2" bestFit="1" customWidth="1"/>
    <col min="8472" max="8704" width="9.140625" style="2"/>
    <col min="8705" max="8705" width="10" style="2" bestFit="1" customWidth="1"/>
    <col min="8706" max="8706" width="35" style="2" bestFit="1" customWidth="1"/>
    <col min="8707" max="8709" width="14.140625" style="2" customWidth="1"/>
    <col min="8710" max="8710" width="18.42578125" style="2" bestFit="1" customWidth="1"/>
    <col min="8711" max="8711" width="18.42578125" style="2" customWidth="1"/>
    <col min="8712" max="8712" width="17.5703125" style="2" customWidth="1"/>
    <col min="8713" max="8713" width="23.85546875" style="2" customWidth="1"/>
    <col min="8714" max="8714" width="17.28515625" style="2" bestFit="1" customWidth="1"/>
    <col min="8715" max="8718" width="15.5703125" style="2" customWidth="1"/>
    <col min="8719" max="8719" width="24.28515625" style="2" bestFit="1" customWidth="1"/>
    <col min="8720" max="8720" width="15.5703125" style="2" customWidth="1"/>
    <col min="8721" max="8723" width="17" style="2" customWidth="1"/>
    <col min="8724" max="8725" width="16.85546875" style="2" customWidth="1"/>
    <col min="8726" max="8726" width="22.7109375" style="2" bestFit="1" customWidth="1"/>
    <col min="8727" max="8727" width="13.140625" style="2" bestFit="1" customWidth="1"/>
    <col min="8728" max="8960" width="9.140625" style="2"/>
    <col min="8961" max="8961" width="10" style="2" bestFit="1" customWidth="1"/>
    <col min="8962" max="8962" width="35" style="2" bestFit="1" customWidth="1"/>
    <col min="8963" max="8965" width="14.140625" style="2" customWidth="1"/>
    <col min="8966" max="8966" width="18.42578125" style="2" bestFit="1" customWidth="1"/>
    <col min="8967" max="8967" width="18.42578125" style="2" customWidth="1"/>
    <col min="8968" max="8968" width="17.5703125" style="2" customWidth="1"/>
    <col min="8969" max="8969" width="23.85546875" style="2" customWidth="1"/>
    <col min="8970" max="8970" width="17.28515625" style="2" bestFit="1" customWidth="1"/>
    <col min="8971" max="8974" width="15.5703125" style="2" customWidth="1"/>
    <col min="8975" max="8975" width="24.28515625" style="2" bestFit="1" customWidth="1"/>
    <col min="8976" max="8976" width="15.5703125" style="2" customWidth="1"/>
    <col min="8977" max="8979" width="17" style="2" customWidth="1"/>
    <col min="8980" max="8981" width="16.85546875" style="2" customWidth="1"/>
    <col min="8982" max="8982" width="22.7109375" style="2" bestFit="1" customWidth="1"/>
    <col min="8983" max="8983" width="13.140625" style="2" bestFit="1" customWidth="1"/>
    <col min="8984" max="9216" width="9.140625" style="2"/>
    <col min="9217" max="9217" width="10" style="2" bestFit="1" customWidth="1"/>
    <col min="9218" max="9218" width="35" style="2" bestFit="1" customWidth="1"/>
    <col min="9219" max="9221" width="14.140625" style="2" customWidth="1"/>
    <col min="9222" max="9222" width="18.42578125" style="2" bestFit="1" customWidth="1"/>
    <col min="9223" max="9223" width="18.42578125" style="2" customWidth="1"/>
    <col min="9224" max="9224" width="17.5703125" style="2" customWidth="1"/>
    <col min="9225" max="9225" width="23.85546875" style="2" customWidth="1"/>
    <col min="9226" max="9226" width="17.28515625" style="2" bestFit="1" customWidth="1"/>
    <col min="9227" max="9230" width="15.5703125" style="2" customWidth="1"/>
    <col min="9231" max="9231" width="24.28515625" style="2" bestFit="1" customWidth="1"/>
    <col min="9232" max="9232" width="15.5703125" style="2" customWidth="1"/>
    <col min="9233" max="9235" width="17" style="2" customWidth="1"/>
    <col min="9236" max="9237" width="16.85546875" style="2" customWidth="1"/>
    <col min="9238" max="9238" width="22.7109375" style="2" bestFit="1" customWidth="1"/>
    <col min="9239" max="9239" width="13.140625" style="2" bestFit="1" customWidth="1"/>
    <col min="9240" max="9472" width="9.140625" style="2"/>
    <col min="9473" max="9473" width="10" style="2" bestFit="1" customWidth="1"/>
    <col min="9474" max="9474" width="35" style="2" bestFit="1" customWidth="1"/>
    <col min="9475" max="9477" width="14.140625" style="2" customWidth="1"/>
    <col min="9478" max="9478" width="18.42578125" style="2" bestFit="1" customWidth="1"/>
    <col min="9479" max="9479" width="18.42578125" style="2" customWidth="1"/>
    <col min="9480" max="9480" width="17.5703125" style="2" customWidth="1"/>
    <col min="9481" max="9481" width="23.85546875" style="2" customWidth="1"/>
    <col min="9482" max="9482" width="17.28515625" style="2" bestFit="1" customWidth="1"/>
    <col min="9483" max="9486" width="15.5703125" style="2" customWidth="1"/>
    <col min="9487" max="9487" width="24.28515625" style="2" bestFit="1" customWidth="1"/>
    <col min="9488" max="9488" width="15.5703125" style="2" customWidth="1"/>
    <col min="9489" max="9491" width="17" style="2" customWidth="1"/>
    <col min="9492" max="9493" width="16.85546875" style="2" customWidth="1"/>
    <col min="9494" max="9494" width="22.7109375" style="2" bestFit="1" customWidth="1"/>
    <col min="9495" max="9495" width="13.140625" style="2" bestFit="1" customWidth="1"/>
    <col min="9496" max="9728" width="9.140625" style="2"/>
    <col min="9729" max="9729" width="10" style="2" bestFit="1" customWidth="1"/>
    <col min="9730" max="9730" width="35" style="2" bestFit="1" customWidth="1"/>
    <col min="9731" max="9733" width="14.140625" style="2" customWidth="1"/>
    <col min="9734" max="9734" width="18.42578125" style="2" bestFit="1" customWidth="1"/>
    <col min="9735" max="9735" width="18.42578125" style="2" customWidth="1"/>
    <col min="9736" max="9736" width="17.5703125" style="2" customWidth="1"/>
    <col min="9737" max="9737" width="23.85546875" style="2" customWidth="1"/>
    <col min="9738" max="9738" width="17.28515625" style="2" bestFit="1" customWidth="1"/>
    <col min="9739" max="9742" width="15.5703125" style="2" customWidth="1"/>
    <col min="9743" max="9743" width="24.28515625" style="2" bestFit="1" customWidth="1"/>
    <col min="9744" max="9744" width="15.5703125" style="2" customWidth="1"/>
    <col min="9745" max="9747" width="17" style="2" customWidth="1"/>
    <col min="9748" max="9749" width="16.85546875" style="2" customWidth="1"/>
    <col min="9750" max="9750" width="22.7109375" style="2" bestFit="1" customWidth="1"/>
    <col min="9751" max="9751" width="13.140625" style="2" bestFit="1" customWidth="1"/>
    <col min="9752" max="9984" width="9.140625" style="2"/>
    <col min="9985" max="9985" width="10" style="2" bestFit="1" customWidth="1"/>
    <col min="9986" max="9986" width="35" style="2" bestFit="1" customWidth="1"/>
    <col min="9987" max="9989" width="14.140625" style="2" customWidth="1"/>
    <col min="9990" max="9990" width="18.42578125" style="2" bestFit="1" customWidth="1"/>
    <col min="9991" max="9991" width="18.42578125" style="2" customWidth="1"/>
    <col min="9992" max="9992" width="17.5703125" style="2" customWidth="1"/>
    <col min="9993" max="9993" width="23.85546875" style="2" customWidth="1"/>
    <col min="9994" max="9994" width="17.28515625" style="2" bestFit="1" customWidth="1"/>
    <col min="9995" max="9998" width="15.5703125" style="2" customWidth="1"/>
    <col min="9999" max="9999" width="24.28515625" style="2" bestFit="1" customWidth="1"/>
    <col min="10000" max="10000" width="15.5703125" style="2" customWidth="1"/>
    <col min="10001" max="10003" width="17" style="2" customWidth="1"/>
    <col min="10004" max="10005" width="16.85546875" style="2" customWidth="1"/>
    <col min="10006" max="10006" width="22.7109375" style="2" bestFit="1" customWidth="1"/>
    <col min="10007" max="10007" width="13.140625" style="2" bestFit="1" customWidth="1"/>
    <col min="10008" max="10240" width="9.140625" style="2"/>
    <col min="10241" max="10241" width="10" style="2" bestFit="1" customWidth="1"/>
    <col min="10242" max="10242" width="35" style="2" bestFit="1" customWidth="1"/>
    <col min="10243" max="10245" width="14.140625" style="2" customWidth="1"/>
    <col min="10246" max="10246" width="18.42578125" style="2" bestFit="1" customWidth="1"/>
    <col min="10247" max="10247" width="18.42578125" style="2" customWidth="1"/>
    <col min="10248" max="10248" width="17.5703125" style="2" customWidth="1"/>
    <col min="10249" max="10249" width="23.85546875" style="2" customWidth="1"/>
    <col min="10250" max="10250" width="17.28515625" style="2" bestFit="1" customWidth="1"/>
    <col min="10251" max="10254" width="15.5703125" style="2" customWidth="1"/>
    <col min="10255" max="10255" width="24.28515625" style="2" bestFit="1" customWidth="1"/>
    <col min="10256" max="10256" width="15.5703125" style="2" customWidth="1"/>
    <col min="10257" max="10259" width="17" style="2" customWidth="1"/>
    <col min="10260" max="10261" width="16.85546875" style="2" customWidth="1"/>
    <col min="10262" max="10262" width="22.7109375" style="2" bestFit="1" customWidth="1"/>
    <col min="10263" max="10263" width="13.140625" style="2" bestFit="1" customWidth="1"/>
    <col min="10264" max="10496" width="9.140625" style="2"/>
    <col min="10497" max="10497" width="10" style="2" bestFit="1" customWidth="1"/>
    <col min="10498" max="10498" width="35" style="2" bestFit="1" customWidth="1"/>
    <col min="10499" max="10501" width="14.140625" style="2" customWidth="1"/>
    <col min="10502" max="10502" width="18.42578125" style="2" bestFit="1" customWidth="1"/>
    <col min="10503" max="10503" width="18.42578125" style="2" customWidth="1"/>
    <col min="10504" max="10504" width="17.5703125" style="2" customWidth="1"/>
    <col min="10505" max="10505" width="23.85546875" style="2" customWidth="1"/>
    <col min="10506" max="10506" width="17.28515625" style="2" bestFit="1" customWidth="1"/>
    <col min="10507" max="10510" width="15.5703125" style="2" customWidth="1"/>
    <col min="10511" max="10511" width="24.28515625" style="2" bestFit="1" customWidth="1"/>
    <col min="10512" max="10512" width="15.5703125" style="2" customWidth="1"/>
    <col min="10513" max="10515" width="17" style="2" customWidth="1"/>
    <col min="10516" max="10517" width="16.85546875" style="2" customWidth="1"/>
    <col min="10518" max="10518" width="22.7109375" style="2" bestFit="1" customWidth="1"/>
    <col min="10519" max="10519" width="13.140625" style="2" bestFit="1" customWidth="1"/>
    <col min="10520" max="10752" width="9.140625" style="2"/>
    <col min="10753" max="10753" width="10" style="2" bestFit="1" customWidth="1"/>
    <col min="10754" max="10754" width="35" style="2" bestFit="1" customWidth="1"/>
    <col min="10755" max="10757" width="14.140625" style="2" customWidth="1"/>
    <col min="10758" max="10758" width="18.42578125" style="2" bestFit="1" customWidth="1"/>
    <col min="10759" max="10759" width="18.42578125" style="2" customWidth="1"/>
    <col min="10760" max="10760" width="17.5703125" style="2" customWidth="1"/>
    <col min="10761" max="10761" width="23.85546875" style="2" customWidth="1"/>
    <col min="10762" max="10762" width="17.28515625" style="2" bestFit="1" customWidth="1"/>
    <col min="10763" max="10766" width="15.5703125" style="2" customWidth="1"/>
    <col min="10767" max="10767" width="24.28515625" style="2" bestFit="1" customWidth="1"/>
    <col min="10768" max="10768" width="15.5703125" style="2" customWidth="1"/>
    <col min="10769" max="10771" width="17" style="2" customWidth="1"/>
    <col min="10772" max="10773" width="16.85546875" style="2" customWidth="1"/>
    <col min="10774" max="10774" width="22.7109375" style="2" bestFit="1" customWidth="1"/>
    <col min="10775" max="10775" width="13.140625" style="2" bestFit="1" customWidth="1"/>
    <col min="10776" max="11008" width="9.140625" style="2"/>
    <col min="11009" max="11009" width="10" style="2" bestFit="1" customWidth="1"/>
    <col min="11010" max="11010" width="35" style="2" bestFit="1" customWidth="1"/>
    <col min="11011" max="11013" width="14.140625" style="2" customWidth="1"/>
    <col min="11014" max="11014" width="18.42578125" style="2" bestFit="1" customWidth="1"/>
    <col min="11015" max="11015" width="18.42578125" style="2" customWidth="1"/>
    <col min="11016" max="11016" width="17.5703125" style="2" customWidth="1"/>
    <col min="11017" max="11017" width="23.85546875" style="2" customWidth="1"/>
    <col min="11018" max="11018" width="17.28515625" style="2" bestFit="1" customWidth="1"/>
    <col min="11019" max="11022" width="15.5703125" style="2" customWidth="1"/>
    <col min="11023" max="11023" width="24.28515625" style="2" bestFit="1" customWidth="1"/>
    <col min="11024" max="11024" width="15.5703125" style="2" customWidth="1"/>
    <col min="11025" max="11027" width="17" style="2" customWidth="1"/>
    <col min="11028" max="11029" width="16.85546875" style="2" customWidth="1"/>
    <col min="11030" max="11030" width="22.7109375" style="2" bestFit="1" customWidth="1"/>
    <col min="11031" max="11031" width="13.140625" style="2" bestFit="1" customWidth="1"/>
    <col min="11032" max="11264" width="9.140625" style="2"/>
    <col min="11265" max="11265" width="10" style="2" bestFit="1" customWidth="1"/>
    <col min="11266" max="11266" width="35" style="2" bestFit="1" customWidth="1"/>
    <col min="11267" max="11269" width="14.140625" style="2" customWidth="1"/>
    <col min="11270" max="11270" width="18.42578125" style="2" bestFit="1" customWidth="1"/>
    <col min="11271" max="11271" width="18.42578125" style="2" customWidth="1"/>
    <col min="11272" max="11272" width="17.5703125" style="2" customWidth="1"/>
    <col min="11273" max="11273" width="23.85546875" style="2" customWidth="1"/>
    <col min="11274" max="11274" width="17.28515625" style="2" bestFit="1" customWidth="1"/>
    <col min="11275" max="11278" width="15.5703125" style="2" customWidth="1"/>
    <col min="11279" max="11279" width="24.28515625" style="2" bestFit="1" customWidth="1"/>
    <col min="11280" max="11280" width="15.5703125" style="2" customWidth="1"/>
    <col min="11281" max="11283" width="17" style="2" customWidth="1"/>
    <col min="11284" max="11285" width="16.85546875" style="2" customWidth="1"/>
    <col min="11286" max="11286" width="22.7109375" style="2" bestFit="1" customWidth="1"/>
    <col min="11287" max="11287" width="13.140625" style="2" bestFit="1" customWidth="1"/>
    <col min="11288" max="11520" width="9.140625" style="2"/>
    <col min="11521" max="11521" width="10" style="2" bestFit="1" customWidth="1"/>
    <col min="11522" max="11522" width="35" style="2" bestFit="1" customWidth="1"/>
    <col min="11523" max="11525" width="14.140625" style="2" customWidth="1"/>
    <col min="11526" max="11526" width="18.42578125" style="2" bestFit="1" customWidth="1"/>
    <col min="11527" max="11527" width="18.42578125" style="2" customWidth="1"/>
    <col min="11528" max="11528" width="17.5703125" style="2" customWidth="1"/>
    <col min="11529" max="11529" width="23.85546875" style="2" customWidth="1"/>
    <col min="11530" max="11530" width="17.28515625" style="2" bestFit="1" customWidth="1"/>
    <col min="11531" max="11534" width="15.5703125" style="2" customWidth="1"/>
    <col min="11535" max="11535" width="24.28515625" style="2" bestFit="1" customWidth="1"/>
    <col min="11536" max="11536" width="15.5703125" style="2" customWidth="1"/>
    <col min="11537" max="11539" width="17" style="2" customWidth="1"/>
    <col min="11540" max="11541" width="16.85546875" style="2" customWidth="1"/>
    <col min="11542" max="11542" width="22.7109375" style="2" bestFit="1" customWidth="1"/>
    <col min="11543" max="11543" width="13.140625" style="2" bestFit="1" customWidth="1"/>
    <col min="11544" max="11776" width="9.140625" style="2"/>
    <col min="11777" max="11777" width="10" style="2" bestFit="1" customWidth="1"/>
    <col min="11778" max="11778" width="35" style="2" bestFit="1" customWidth="1"/>
    <col min="11779" max="11781" width="14.140625" style="2" customWidth="1"/>
    <col min="11782" max="11782" width="18.42578125" style="2" bestFit="1" customWidth="1"/>
    <col min="11783" max="11783" width="18.42578125" style="2" customWidth="1"/>
    <col min="11784" max="11784" width="17.5703125" style="2" customWidth="1"/>
    <col min="11785" max="11785" width="23.85546875" style="2" customWidth="1"/>
    <col min="11786" max="11786" width="17.28515625" style="2" bestFit="1" customWidth="1"/>
    <col min="11787" max="11790" width="15.5703125" style="2" customWidth="1"/>
    <col min="11791" max="11791" width="24.28515625" style="2" bestFit="1" customWidth="1"/>
    <col min="11792" max="11792" width="15.5703125" style="2" customWidth="1"/>
    <col min="11793" max="11795" width="17" style="2" customWidth="1"/>
    <col min="11796" max="11797" width="16.85546875" style="2" customWidth="1"/>
    <col min="11798" max="11798" width="22.7109375" style="2" bestFit="1" customWidth="1"/>
    <col min="11799" max="11799" width="13.140625" style="2" bestFit="1" customWidth="1"/>
    <col min="11800" max="12032" width="9.140625" style="2"/>
    <col min="12033" max="12033" width="10" style="2" bestFit="1" customWidth="1"/>
    <col min="12034" max="12034" width="35" style="2" bestFit="1" customWidth="1"/>
    <col min="12035" max="12037" width="14.140625" style="2" customWidth="1"/>
    <col min="12038" max="12038" width="18.42578125" style="2" bestFit="1" customWidth="1"/>
    <col min="12039" max="12039" width="18.42578125" style="2" customWidth="1"/>
    <col min="12040" max="12040" width="17.5703125" style="2" customWidth="1"/>
    <col min="12041" max="12041" width="23.85546875" style="2" customWidth="1"/>
    <col min="12042" max="12042" width="17.28515625" style="2" bestFit="1" customWidth="1"/>
    <col min="12043" max="12046" width="15.5703125" style="2" customWidth="1"/>
    <col min="12047" max="12047" width="24.28515625" style="2" bestFit="1" customWidth="1"/>
    <col min="12048" max="12048" width="15.5703125" style="2" customWidth="1"/>
    <col min="12049" max="12051" width="17" style="2" customWidth="1"/>
    <col min="12052" max="12053" width="16.85546875" style="2" customWidth="1"/>
    <col min="12054" max="12054" width="22.7109375" style="2" bestFit="1" customWidth="1"/>
    <col min="12055" max="12055" width="13.140625" style="2" bestFit="1" customWidth="1"/>
    <col min="12056" max="12288" width="9.140625" style="2"/>
    <col min="12289" max="12289" width="10" style="2" bestFit="1" customWidth="1"/>
    <col min="12290" max="12290" width="35" style="2" bestFit="1" customWidth="1"/>
    <col min="12291" max="12293" width="14.140625" style="2" customWidth="1"/>
    <col min="12294" max="12294" width="18.42578125" style="2" bestFit="1" customWidth="1"/>
    <col min="12295" max="12295" width="18.42578125" style="2" customWidth="1"/>
    <col min="12296" max="12296" width="17.5703125" style="2" customWidth="1"/>
    <col min="12297" max="12297" width="23.85546875" style="2" customWidth="1"/>
    <col min="12298" max="12298" width="17.28515625" style="2" bestFit="1" customWidth="1"/>
    <col min="12299" max="12302" width="15.5703125" style="2" customWidth="1"/>
    <col min="12303" max="12303" width="24.28515625" style="2" bestFit="1" customWidth="1"/>
    <col min="12304" max="12304" width="15.5703125" style="2" customWidth="1"/>
    <col min="12305" max="12307" width="17" style="2" customWidth="1"/>
    <col min="12308" max="12309" width="16.85546875" style="2" customWidth="1"/>
    <col min="12310" max="12310" width="22.7109375" style="2" bestFit="1" customWidth="1"/>
    <col min="12311" max="12311" width="13.140625" style="2" bestFit="1" customWidth="1"/>
    <col min="12312" max="12544" width="9.140625" style="2"/>
    <col min="12545" max="12545" width="10" style="2" bestFit="1" customWidth="1"/>
    <col min="12546" max="12546" width="35" style="2" bestFit="1" customWidth="1"/>
    <col min="12547" max="12549" width="14.140625" style="2" customWidth="1"/>
    <col min="12550" max="12550" width="18.42578125" style="2" bestFit="1" customWidth="1"/>
    <col min="12551" max="12551" width="18.42578125" style="2" customWidth="1"/>
    <col min="12552" max="12552" width="17.5703125" style="2" customWidth="1"/>
    <col min="12553" max="12553" width="23.85546875" style="2" customWidth="1"/>
    <col min="12554" max="12554" width="17.28515625" style="2" bestFit="1" customWidth="1"/>
    <col min="12555" max="12558" width="15.5703125" style="2" customWidth="1"/>
    <col min="12559" max="12559" width="24.28515625" style="2" bestFit="1" customWidth="1"/>
    <col min="12560" max="12560" width="15.5703125" style="2" customWidth="1"/>
    <col min="12561" max="12563" width="17" style="2" customWidth="1"/>
    <col min="12564" max="12565" width="16.85546875" style="2" customWidth="1"/>
    <col min="12566" max="12566" width="22.7109375" style="2" bestFit="1" customWidth="1"/>
    <col min="12567" max="12567" width="13.140625" style="2" bestFit="1" customWidth="1"/>
    <col min="12568" max="12800" width="9.140625" style="2"/>
    <col min="12801" max="12801" width="10" style="2" bestFit="1" customWidth="1"/>
    <col min="12802" max="12802" width="35" style="2" bestFit="1" customWidth="1"/>
    <col min="12803" max="12805" width="14.140625" style="2" customWidth="1"/>
    <col min="12806" max="12806" width="18.42578125" style="2" bestFit="1" customWidth="1"/>
    <col min="12807" max="12807" width="18.42578125" style="2" customWidth="1"/>
    <col min="12808" max="12808" width="17.5703125" style="2" customWidth="1"/>
    <col min="12809" max="12809" width="23.85546875" style="2" customWidth="1"/>
    <col min="12810" max="12810" width="17.28515625" style="2" bestFit="1" customWidth="1"/>
    <col min="12811" max="12814" width="15.5703125" style="2" customWidth="1"/>
    <col min="12815" max="12815" width="24.28515625" style="2" bestFit="1" customWidth="1"/>
    <col min="12816" max="12816" width="15.5703125" style="2" customWidth="1"/>
    <col min="12817" max="12819" width="17" style="2" customWidth="1"/>
    <col min="12820" max="12821" width="16.85546875" style="2" customWidth="1"/>
    <col min="12822" max="12822" width="22.7109375" style="2" bestFit="1" customWidth="1"/>
    <col min="12823" max="12823" width="13.140625" style="2" bestFit="1" customWidth="1"/>
    <col min="12824" max="13056" width="9.140625" style="2"/>
    <col min="13057" max="13057" width="10" style="2" bestFit="1" customWidth="1"/>
    <col min="13058" max="13058" width="35" style="2" bestFit="1" customWidth="1"/>
    <col min="13059" max="13061" width="14.140625" style="2" customWidth="1"/>
    <col min="13062" max="13062" width="18.42578125" style="2" bestFit="1" customWidth="1"/>
    <col min="13063" max="13063" width="18.42578125" style="2" customWidth="1"/>
    <col min="13064" max="13064" width="17.5703125" style="2" customWidth="1"/>
    <col min="13065" max="13065" width="23.85546875" style="2" customWidth="1"/>
    <col min="13066" max="13066" width="17.28515625" style="2" bestFit="1" customWidth="1"/>
    <col min="13067" max="13070" width="15.5703125" style="2" customWidth="1"/>
    <col min="13071" max="13071" width="24.28515625" style="2" bestFit="1" customWidth="1"/>
    <col min="13072" max="13072" width="15.5703125" style="2" customWidth="1"/>
    <col min="13073" max="13075" width="17" style="2" customWidth="1"/>
    <col min="13076" max="13077" width="16.85546875" style="2" customWidth="1"/>
    <col min="13078" max="13078" width="22.7109375" style="2" bestFit="1" customWidth="1"/>
    <col min="13079" max="13079" width="13.140625" style="2" bestFit="1" customWidth="1"/>
    <col min="13080" max="13312" width="9.140625" style="2"/>
    <col min="13313" max="13313" width="10" style="2" bestFit="1" customWidth="1"/>
    <col min="13314" max="13314" width="35" style="2" bestFit="1" customWidth="1"/>
    <col min="13315" max="13317" width="14.140625" style="2" customWidth="1"/>
    <col min="13318" max="13318" width="18.42578125" style="2" bestFit="1" customWidth="1"/>
    <col min="13319" max="13319" width="18.42578125" style="2" customWidth="1"/>
    <col min="13320" max="13320" width="17.5703125" style="2" customWidth="1"/>
    <col min="13321" max="13321" width="23.85546875" style="2" customWidth="1"/>
    <col min="13322" max="13322" width="17.28515625" style="2" bestFit="1" customWidth="1"/>
    <col min="13323" max="13326" width="15.5703125" style="2" customWidth="1"/>
    <col min="13327" max="13327" width="24.28515625" style="2" bestFit="1" customWidth="1"/>
    <col min="13328" max="13328" width="15.5703125" style="2" customWidth="1"/>
    <col min="13329" max="13331" width="17" style="2" customWidth="1"/>
    <col min="13332" max="13333" width="16.85546875" style="2" customWidth="1"/>
    <col min="13334" max="13334" width="22.7109375" style="2" bestFit="1" customWidth="1"/>
    <col min="13335" max="13335" width="13.140625" style="2" bestFit="1" customWidth="1"/>
    <col min="13336" max="13568" width="9.140625" style="2"/>
    <col min="13569" max="13569" width="10" style="2" bestFit="1" customWidth="1"/>
    <col min="13570" max="13570" width="35" style="2" bestFit="1" customWidth="1"/>
    <col min="13571" max="13573" width="14.140625" style="2" customWidth="1"/>
    <col min="13574" max="13574" width="18.42578125" style="2" bestFit="1" customWidth="1"/>
    <col min="13575" max="13575" width="18.42578125" style="2" customWidth="1"/>
    <col min="13576" max="13576" width="17.5703125" style="2" customWidth="1"/>
    <col min="13577" max="13577" width="23.85546875" style="2" customWidth="1"/>
    <col min="13578" max="13578" width="17.28515625" style="2" bestFit="1" customWidth="1"/>
    <col min="13579" max="13582" width="15.5703125" style="2" customWidth="1"/>
    <col min="13583" max="13583" width="24.28515625" style="2" bestFit="1" customWidth="1"/>
    <col min="13584" max="13584" width="15.5703125" style="2" customWidth="1"/>
    <col min="13585" max="13587" width="17" style="2" customWidth="1"/>
    <col min="13588" max="13589" width="16.85546875" style="2" customWidth="1"/>
    <col min="13590" max="13590" width="22.7109375" style="2" bestFit="1" customWidth="1"/>
    <col min="13591" max="13591" width="13.140625" style="2" bestFit="1" customWidth="1"/>
    <col min="13592" max="13824" width="9.140625" style="2"/>
    <col min="13825" max="13825" width="10" style="2" bestFit="1" customWidth="1"/>
    <col min="13826" max="13826" width="35" style="2" bestFit="1" customWidth="1"/>
    <col min="13827" max="13829" width="14.140625" style="2" customWidth="1"/>
    <col min="13830" max="13830" width="18.42578125" style="2" bestFit="1" customWidth="1"/>
    <col min="13831" max="13831" width="18.42578125" style="2" customWidth="1"/>
    <col min="13832" max="13832" width="17.5703125" style="2" customWidth="1"/>
    <col min="13833" max="13833" width="23.85546875" style="2" customWidth="1"/>
    <col min="13834" max="13834" width="17.28515625" style="2" bestFit="1" customWidth="1"/>
    <col min="13835" max="13838" width="15.5703125" style="2" customWidth="1"/>
    <col min="13839" max="13839" width="24.28515625" style="2" bestFit="1" customWidth="1"/>
    <col min="13840" max="13840" width="15.5703125" style="2" customWidth="1"/>
    <col min="13841" max="13843" width="17" style="2" customWidth="1"/>
    <col min="13844" max="13845" width="16.85546875" style="2" customWidth="1"/>
    <col min="13846" max="13846" width="22.7109375" style="2" bestFit="1" customWidth="1"/>
    <col min="13847" max="13847" width="13.140625" style="2" bestFit="1" customWidth="1"/>
    <col min="13848" max="14080" width="9.140625" style="2"/>
    <col min="14081" max="14081" width="10" style="2" bestFit="1" customWidth="1"/>
    <col min="14082" max="14082" width="35" style="2" bestFit="1" customWidth="1"/>
    <col min="14083" max="14085" width="14.140625" style="2" customWidth="1"/>
    <col min="14086" max="14086" width="18.42578125" style="2" bestFit="1" customWidth="1"/>
    <col min="14087" max="14087" width="18.42578125" style="2" customWidth="1"/>
    <col min="14088" max="14088" width="17.5703125" style="2" customWidth="1"/>
    <col min="14089" max="14089" width="23.85546875" style="2" customWidth="1"/>
    <col min="14090" max="14090" width="17.28515625" style="2" bestFit="1" customWidth="1"/>
    <col min="14091" max="14094" width="15.5703125" style="2" customWidth="1"/>
    <col min="14095" max="14095" width="24.28515625" style="2" bestFit="1" customWidth="1"/>
    <col min="14096" max="14096" width="15.5703125" style="2" customWidth="1"/>
    <col min="14097" max="14099" width="17" style="2" customWidth="1"/>
    <col min="14100" max="14101" width="16.85546875" style="2" customWidth="1"/>
    <col min="14102" max="14102" width="22.7109375" style="2" bestFit="1" customWidth="1"/>
    <col min="14103" max="14103" width="13.140625" style="2" bestFit="1" customWidth="1"/>
    <col min="14104" max="14336" width="9.140625" style="2"/>
    <col min="14337" max="14337" width="10" style="2" bestFit="1" customWidth="1"/>
    <col min="14338" max="14338" width="35" style="2" bestFit="1" customWidth="1"/>
    <col min="14339" max="14341" width="14.140625" style="2" customWidth="1"/>
    <col min="14342" max="14342" width="18.42578125" style="2" bestFit="1" customWidth="1"/>
    <col min="14343" max="14343" width="18.42578125" style="2" customWidth="1"/>
    <col min="14344" max="14344" width="17.5703125" style="2" customWidth="1"/>
    <col min="14345" max="14345" width="23.85546875" style="2" customWidth="1"/>
    <col min="14346" max="14346" width="17.28515625" style="2" bestFit="1" customWidth="1"/>
    <col min="14347" max="14350" width="15.5703125" style="2" customWidth="1"/>
    <col min="14351" max="14351" width="24.28515625" style="2" bestFit="1" customWidth="1"/>
    <col min="14352" max="14352" width="15.5703125" style="2" customWidth="1"/>
    <col min="14353" max="14355" width="17" style="2" customWidth="1"/>
    <col min="14356" max="14357" width="16.85546875" style="2" customWidth="1"/>
    <col min="14358" max="14358" width="22.7109375" style="2" bestFit="1" customWidth="1"/>
    <col min="14359" max="14359" width="13.140625" style="2" bestFit="1" customWidth="1"/>
    <col min="14360" max="14592" width="9.140625" style="2"/>
    <col min="14593" max="14593" width="10" style="2" bestFit="1" customWidth="1"/>
    <col min="14594" max="14594" width="35" style="2" bestFit="1" customWidth="1"/>
    <col min="14595" max="14597" width="14.140625" style="2" customWidth="1"/>
    <col min="14598" max="14598" width="18.42578125" style="2" bestFit="1" customWidth="1"/>
    <col min="14599" max="14599" width="18.42578125" style="2" customWidth="1"/>
    <col min="14600" max="14600" width="17.5703125" style="2" customWidth="1"/>
    <col min="14601" max="14601" width="23.85546875" style="2" customWidth="1"/>
    <col min="14602" max="14602" width="17.28515625" style="2" bestFit="1" customWidth="1"/>
    <col min="14603" max="14606" width="15.5703125" style="2" customWidth="1"/>
    <col min="14607" max="14607" width="24.28515625" style="2" bestFit="1" customWidth="1"/>
    <col min="14608" max="14608" width="15.5703125" style="2" customWidth="1"/>
    <col min="14609" max="14611" width="17" style="2" customWidth="1"/>
    <col min="14612" max="14613" width="16.85546875" style="2" customWidth="1"/>
    <col min="14614" max="14614" width="22.7109375" style="2" bestFit="1" customWidth="1"/>
    <col min="14615" max="14615" width="13.140625" style="2" bestFit="1" customWidth="1"/>
    <col min="14616" max="14848" width="9.140625" style="2"/>
    <col min="14849" max="14849" width="10" style="2" bestFit="1" customWidth="1"/>
    <col min="14850" max="14850" width="35" style="2" bestFit="1" customWidth="1"/>
    <col min="14851" max="14853" width="14.140625" style="2" customWidth="1"/>
    <col min="14854" max="14854" width="18.42578125" style="2" bestFit="1" customWidth="1"/>
    <col min="14855" max="14855" width="18.42578125" style="2" customWidth="1"/>
    <col min="14856" max="14856" width="17.5703125" style="2" customWidth="1"/>
    <col min="14857" max="14857" width="23.85546875" style="2" customWidth="1"/>
    <col min="14858" max="14858" width="17.28515625" style="2" bestFit="1" customWidth="1"/>
    <col min="14859" max="14862" width="15.5703125" style="2" customWidth="1"/>
    <col min="14863" max="14863" width="24.28515625" style="2" bestFit="1" customWidth="1"/>
    <col min="14864" max="14864" width="15.5703125" style="2" customWidth="1"/>
    <col min="14865" max="14867" width="17" style="2" customWidth="1"/>
    <col min="14868" max="14869" width="16.85546875" style="2" customWidth="1"/>
    <col min="14870" max="14870" width="22.7109375" style="2" bestFit="1" customWidth="1"/>
    <col min="14871" max="14871" width="13.140625" style="2" bestFit="1" customWidth="1"/>
    <col min="14872" max="15104" width="9.140625" style="2"/>
    <col min="15105" max="15105" width="10" style="2" bestFit="1" customWidth="1"/>
    <col min="15106" max="15106" width="35" style="2" bestFit="1" customWidth="1"/>
    <col min="15107" max="15109" width="14.140625" style="2" customWidth="1"/>
    <col min="15110" max="15110" width="18.42578125" style="2" bestFit="1" customWidth="1"/>
    <col min="15111" max="15111" width="18.42578125" style="2" customWidth="1"/>
    <col min="15112" max="15112" width="17.5703125" style="2" customWidth="1"/>
    <col min="15113" max="15113" width="23.85546875" style="2" customWidth="1"/>
    <col min="15114" max="15114" width="17.28515625" style="2" bestFit="1" customWidth="1"/>
    <col min="15115" max="15118" width="15.5703125" style="2" customWidth="1"/>
    <col min="15119" max="15119" width="24.28515625" style="2" bestFit="1" customWidth="1"/>
    <col min="15120" max="15120" width="15.5703125" style="2" customWidth="1"/>
    <col min="15121" max="15123" width="17" style="2" customWidth="1"/>
    <col min="15124" max="15125" width="16.85546875" style="2" customWidth="1"/>
    <col min="15126" max="15126" width="22.7109375" style="2" bestFit="1" customWidth="1"/>
    <col min="15127" max="15127" width="13.140625" style="2" bestFit="1" customWidth="1"/>
    <col min="15128" max="15360" width="9.140625" style="2"/>
    <col min="15361" max="15361" width="10" style="2" bestFit="1" customWidth="1"/>
    <col min="15362" max="15362" width="35" style="2" bestFit="1" customWidth="1"/>
    <col min="15363" max="15365" width="14.140625" style="2" customWidth="1"/>
    <col min="15366" max="15366" width="18.42578125" style="2" bestFit="1" customWidth="1"/>
    <col min="15367" max="15367" width="18.42578125" style="2" customWidth="1"/>
    <col min="15368" max="15368" width="17.5703125" style="2" customWidth="1"/>
    <col min="15369" max="15369" width="23.85546875" style="2" customWidth="1"/>
    <col min="15370" max="15370" width="17.28515625" style="2" bestFit="1" customWidth="1"/>
    <col min="15371" max="15374" width="15.5703125" style="2" customWidth="1"/>
    <col min="15375" max="15375" width="24.28515625" style="2" bestFit="1" customWidth="1"/>
    <col min="15376" max="15376" width="15.5703125" style="2" customWidth="1"/>
    <col min="15377" max="15379" width="17" style="2" customWidth="1"/>
    <col min="15380" max="15381" width="16.85546875" style="2" customWidth="1"/>
    <col min="15382" max="15382" width="22.7109375" style="2" bestFit="1" customWidth="1"/>
    <col min="15383" max="15383" width="13.140625" style="2" bestFit="1" customWidth="1"/>
    <col min="15384" max="15616" width="9.140625" style="2"/>
    <col min="15617" max="15617" width="10" style="2" bestFit="1" customWidth="1"/>
    <col min="15618" max="15618" width="35" style="2" bestFit="1" customWidth="1"/>
    <col min="15619" max="15621" width="14.140625" style="2" customWidth="1"/>
    <col min="15622" max="15622" width="18.42578125" style="2" bestFit="1" customWidth="1"/>
    <col min="15623" max="15623" width="18.42578125" style="2" customWidth="1"/>
    <col min="15624" max="15624" width="17.5703125" style="2" customWidth="1"/>
    <col min="15625" max="15625" width="23.85546875" style="2" customWidth="1"/>
    <col min="15626" max="15626" width="17.28515625" style="2" bestFit="1" customWidth="1"/>
    <col min="15627" max="15630" width="15.5703125" style="2" customWidth="1"/>
    <col min="15631" max="15631" width="24.28515625" style="2" bestFit="1" customWidth="1"/>
    <col min="15632" max="15632" width="15.5703125" style="2" customWidth="1"/>
    <col min="15633" max="15635" width="17" style="2" customWidth="1"/>
    <col min="15636" max="15637" width="16.85546875" style="2" customWidth="1"/>
    <col min="15638" max="15638" width="22.7109375" style="2" bestFit="1" customWidth="1"/>
    <col min="15639" max="15639" width="13.140625" style="2" bestFit="1" customWidth="1"/>
    <col min="15640" max="15872" width="9.140625" style="2"/>
    <col min="15873" max="15873" width="10" style="2" bestFit="1" customWidth="1"/>
    <col min="15874" max="15874" width="35" style="2" bestFit="1" customWidth="1"/>
    <col min="15875" max="15877" width="14.140625" style="2" customWidth="1"/>
    <col min="15878" max="15878" width="18.42578125" style="2" bestFit="1" customWidth="1"/>
    <col min="15879" max="15879" width="18.42578125" style="2" customWidth="1"/>
    <col min="15880" max="15880" width="17.5703125" style="2" customWidth="1"/>
    <col min="15881" max="15881" width="23.85546875" style="2" customWidth="1"/>
    <col min="15882" max="15882" width="17.28515625" style="2" bestFit="1" customWidth="1"/>
    <col min="15883" max="15886" width="15.5703125" style="2" customWidth="1"/>
    <col min="15887" max="15887" width="24.28515625" style="2" bestFit="1" customWidth="1"/>
    <col min="15888" max="15888" width="15.5703125" style="2" customWidth="1"/>
    <col min="15889" max="15891" width="17" style="2" customWidth="1"/>
    <col min="15892" max="15893" width="16.85546875" style="2" customWidth="1"/>
    <col min="15894" max="15894" width="22.7109375" style="2" bestFit="1" customWidth="1"/>
    <col min="15895" max="15895" width="13.140625" style="2" bestFit="1" customWidth="1"/>
    <col min="15896" max="16128" width="9.140625" style="2"/>
    <col min="16129" max="16129" width="10" style="2" bestFit="1" customWidth="1"/>
    <col min="16130" max="16130" width="35" style="2" bestFit="1" customWidth="1"/>
    <col min="16131" max="16133" width="14.140625" style="2" customWidth="1"/>
    <col min="16134" max="16134" width="18.42578125" style="2" bestFit="1" customWidth="1"/>
    <col min="16135" max="16135" width="18.42578125" style="2" customWidth="1"/>
    <col min="16136" max="16136" width="17.5703125" style="2" customWidth="1"/>
    <col min="16137" max="16137" width="23.85546875" style="2" customWidth="1"/>
    <col min="16138" max="16138" width="17.28515625" style="2" bestFit="1" customWidth="1"/>
    <col min="16139" max="16142" width="15.5703125" style="2" customWidth="1"/>
    <col min="16143" max="16143" width="24.28515625" style="2" bestFit="1" customWidth="1"/>
    <col min="16144" max="16144" width="15.5703125" style="2" customWidth="1"/>
    <col min="16145" max="16147" width="17" style="2" customWidth="1"/>
    <col min="16148" max="16149" width="16.85546875" style="2" customWidth="1"/>
    <col min="16150" max="16150" width="22.7109375" style="2" bestFit="1" customWidth="1"/>
    <col min="16151" max="16151" width="13.140625" style="2" bestFit="1" customWidth="1"/>
    <col min="16152" max="16384" width="9.140625" style="2"/>
  </cols>
  <sheetData>
    <row r="1" spans="1:23" ht="15" hidden="1" customHeight="1">
      <c r="B1" s="29" t="s">
        <v>12</v>
      </c>
      <c r="C1" s="30">
        <f>1/12</f>
        <v>8.3333333333333329E-2</v>
      </c>
    </row>
    <row r="2" spans="1:23" ht="15" hidden="1" customHeight="1">
      <c r="B2" s="29" t="s">
        <v>13</v>
      </c>
      <c r="C2" s="30">
        <v>0.121</v>
      </c>
      <c r="H2" s="33"/>
      <c r="I2" s="34"/>
    </row>
    <row r="3" spans="1:23" ht="15" hidden="1" customHeight="1">
      <c r="B3" s="31"/>
      <c r="C3" s="32"/>
    </row>
    <row r="4" spans="1:23" ht="20.25" customHeight="1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8.25">
      <c r="A5" s="80" t="s">
        <v>1</v>
      </c>
      <c r="B5" s="82" t="s">
        <v>2</v>
      </c>
      <c r="C5" s="82" t="s">
        <v>3</v>
      </c>
      <c r="D5" s="84" t="s">
        <v>4</v>
      </c>
      <c r="E5" s="84" t="s">
        <v>5</v>
      </c>
      <c r="F5" s="91" t="s">
        <v>6</v>
      </c>
      <c r="G5" s="84" t="s">
        <v>7</v>
      </c>
      <c r="H5" s="84" t="s">
        <v>8</v>
      </c>
      <c r="I5" s="28" t="s">
        <v>14</v>
      </c>
      <c r="J5" s="86" t="s">
        <v>9</v>
      </c>
      <c r="K5" s="88" t="s">
        <v>10</v>
      </c>
      <c r="L5" s="89"/>
      <c r="M5" s="89"/>
      <c r="N5" s="3"/>
      <c r="O5" s="89"/>
      <c r="P5" s="3"/>
      <c r="Q5" s="3"/>
      <c r="R5" s="3"/>
      <c r="S5" s="3"/>
      <c r="T5" s="3"/>
      <c r="U5" s="3"/>
      <c r="V5" s="3"/>
      <c r="W5" s="3"/>
    </row>
    <row r="6" spans="1:23" ht="18.75" customHeight="1">
      <c r="A6" s="80"/>
      <c r="B6" s="82"/>
      <c r="C6" s="82"/>
      <c r="D6" s="84"/>
      <c r="E6" s="84"/>
      <c r="F6" s="85"/>
      <c r="G6" s="84"/>
      <c r="H6" s="84"/>
      <c r="I6" s="50">
        <f>'13º ANO 1'!I6</f>
        <v>0</v>
      </c>
      <c r="J6" s="86"/>
      <c r="K6" s="88"/>
      <c r="L6" s="89"/>
      <c r="M6" s="89"/>
      <c r="N6" s="3"/>
      <c r="O6" s="89"/>
      <c r="P6" s="3"/>
      <c r="Q6" s="3"/>
      <c r="R6" s="3"/>
      <c r="S6" s="3"/>
      <c r="T6" s="3"/>
      <c r="U6" s="3"/>
      <c r="V6" s="3"/>
      <c r="W6" s="3"/>
    </row>
    <row r="7" spans="1:23" ht="18" customHeight="1">
      <c r="A7" s="81"/>
      <c r="B7" s="83"/>
      <c r="C7" s="83"/>
      <c r="D7" s="84"/>
      <c r="E7" s="84"/>
      <c r="F7" s="4">
        <v>1</v>
      </c>
      <c r="G7" s="85"/>
      <c r="H7" s="85"/>
      <c r="I7" s="69" t="str">
        <f>IF($F$8="","",(I6*F8)/((C1*F8)+(C2*F8)))</f>
        <v/>
      </c>
      <c r="J7" s="87"/>
      <c r="K7" s="88"/>
      <c r="L7" s="89"/>
      <c r="M7" s="89"/>
      <c r="N7" s="3"/>
      <c r="O7" s="89"/>
      <c r="P7" s="5"/>
      <c r="Q7" s="6"/>
      <c r="R7" s="6"/>
      <c r="S7" s="6"/>
      <c r="T7" s="6"/>
      <c r="U7" s="6"/>
      <c r="V7" s="6"/>
      <c r="W7" s="7"/>
    </row>
    <row r="8" spans="1:23" ht="15" customHeight="1">
      <c r="A8" s="8">
        <v>1</v>
      </c>
      <c r="B8" s="9"/>
      <c r="C8" s="10"/>
      <c r="D8" s="56"/>
      <c r="E8" s="11"/>
      <c r="F8" s="51"/>
      <c r="G8" s="13"/>
      <c r="H8" s="12">
        <f>(F8/12)*G8</f>
        <v>0</v>
      </c>
      <c r="I8" s="70" t="str">
        <f>IF($F$8="","",H8*$I$7)</f>
        <v/>
      </c>
      <c r="J8" s="14">
        <f>SUM(H8:I8)</f>
        <v>0</v>
      </c>
      <c r="K8" s="15"/>
      <c r="L8" s="16"/>
      <c r="M8" s="16"/>
      <c r="N8" s="16"/>
      <c r="O8" s="17"/>
      <c r="P8" s="16"/>
      <c r="Q8" s="16"/>
      <c r="R8" s="16"/>
      <c r="S8" s="16"/>
      <c r="T8" s="16"/>
      <c r="U8" s="16"/>
      <c r="V8" s="16"/>
      <c r="W8" s="16"/>
    </row>
    <row r="9" spans="1:23" ht="15" customHeight="1">
      <c r="A9" s="8">
        <v>2</v>
      </c>
      <c r="B9" s="9"/>
      <c r="C9" s="10"/>
      <c r="D9" s="56"/>
      <c r="E9" s="11"/>
      <c r="F9" s="51"/>
      <c r="G9" s="13"/>
      <c r="H9" s="12">
        <f t="shared" ref="H9:H72" si="0">(F9/12)*G9</f>
        <v>0</v>
      </c>
      <c r="I9" s="70" t="str">
        <f t="shared" ref="I9:I72" si="1">IF($F$8="","",H9*$I$7)</f>
        <v/>
      </c>
      <c r="J9" s="14">
        <f t="shared" ref="J9:J72" si="2">SUM(H9:I9)</f>
        <v>0</v>
      </c>
      <c r="K9" s="15"/>
      <c r="L9" s="16"/>
      <c r="M9" s="16"/>
      <c r="N9" s="16"/>
      <c r="O9" s="17"/>
      <c r="P9" s="16"/>
      <c r="Q9" s="16"/>
      <c r="R9" s="16"/>
      <c r="S9" s="16"/>
      <c r="T9" s="16"/>
      <c r="U9" s="16"/>
      <c r="V9" s="16"/>
      <c r="W9" s="16"/>
    </row>
    <row r="10" spans="1:23" ht="15" customHeight="1">
      <c r="A10" s="8">
        <v>3</v>
      </c>
      <c r="B10" s="9"/>
      <c r="C10" s="10"/>
      <c r="D10" s="56"/>
      <c r="E10" s="11"/>
      <c r="F10" s="51"/>
      <c r="G10" s="13"/>
      <c r="H10" s="12">
        <f t="shared" si="0"/>
        <v>0</v>
      </c>
      <c r="I10" s="70" t="str">
        <f t="shared" si="1"/>
        <v/>
      </c>
      <c r="J10" s="14">
        <f t="shared" si="2"/>
        <v>0</v>
      </c>
      <c r="K10" s="15"/>
      <c r="L10" s="16"/>
      <c r="M10" s="16"/>
      <c r="N10" s="16"/>
      <c r="O10" s="17"/>
      <c r="P10" s="16"/>
      <c r="Q10" s="16"/>
      <c r="R10" s="16"/>
      <c r="S10" s="16"/>
      <c r="T10" s="16"/>
      <c r="U10" s="16"/>
      <c r="V10" s="16"/>
      <c r="W10" s="16"/>
    </row>
    <row r="11" spans="1:23" ht="15" customHeight="1">
      <c r="A11" s="8">
        <v>4</v>
      </c>
      <c r="B11" s="9"/>
      <c r="C11" s="10"/>
      <c r="D11" s="56"/>
      <c r="E11" s="11"/>
      <c r="F11" s="51"/>
      <c r="G11" s="13"/>
      <c r="H11" s="12">
        <f t="shared" si="0"/>
        <v>0</v>
      </c>
      <c r="I11" s="70" t="str">
        <f t="shared" si="1"/>
        <v/>
      </c>
      <c r="J11" s="14">
        <f t="shared" si="2"/>
        <v>0</v>
      </c>
      <c r="K11" s="15"/>
      <c r="L11" s="16"/>
      <c r="M11" s="16"/>
      <c r="N11" s="16"/>
      <c r="O11" s="17"/>
      <c r="P11" s="16"/>
      <c r="Q11" s="16"/>
      <c r="R11" s="16"/>
      <c r="S11" s="16"/>
      <c r="T11" s="16"/>
      <c r="U11" s="16"/>
      <c r="V11" s="16"/>
      <c r="W11" s="16"/>
    </row>
    <row r="12" spans="1:23" ht="15" customHeight="1">
      <c r="A12" s="8">
        <v>5</v>
      </c>
      <c r="B12" s="9"/>
      <c r="C12" s="10"/>
      <c r="D12" s="56"/>
      <c r="E12" s="11"/>
      <c r="F12" s="51"/>
      <c r="G12" s="13"/>
      <c r="H12" s="12">
        <f t="shared" si="0"/>
        <v>0</v>
      </c>
      <c r="I12" s="70" t="str">
        <f t="shared" si="1"/>
        <v/>
      </c>
      <c r="J12" s="14">
        <f t="shared" si="2"/>
        <v>0</v>
      </c>
      <c r="K12" s="15"/>
      <c r="L12" s="16"/>
      <c r="M12" s="16"/>
      <c r="N12" s="16"/>
      <c r="O12" s="17"/>
      <c r="P12" s="16"/>
      <c r="Q12" s="16"/>
      <c r="R12" s="16"/>
      <c r="S12" s="16"/>
      <c r="T12" s="16"/>
      <c r="U12" s="16"/>
      <c r="V12" s="16"/>
      <c r="W12" s="16"/>
    </row>
    <row r="13" spans="1:23" ht="15" customHeight="1">
      <c r="A13" s="8">
        <v>6</v>
      </c>
      <c r="B13" s="9"/>
      <c r="C13" s="10"/>
      <c r="D13" s="56"/>
      <c r="E13" s="11"/>
      <c r="F13" s="51"/>
      <c r="G13" s="13"/>
      <c r="H13" s="12">
        <f t="shared" si="0"/>
        <v>0</v>
      </c>
      <c r="I13" s="70" t="str">
        <f t="shared" si="1"/>
        <v/>
      </c>
      <c r="J13" s="14">
        <f t="shared" si="2"/>
        <v>0</v>
      </c>
      <c r="K13" s="15"/>
      <c r="L13" s="16"/>
      <c r="M13" s="16"/>
      <c r="N13" s="16"/>
      <c r="O13" s="17"/>
      <c r="P13" s="16"/>
      <c r="Q13" s="16"/>
      <c r="R13" s="16"/>
      <c r="S13" s="16"/>
      <c r="T13" s="16"/>
      <c r="U13" s="16"/>
      <c r="V13" s="16"/>
      <c r="W13" s="16"/>
    </row>
    <row r="14" spans="1:23" ht="15" customHeight="1">
      <c r="A14" s="8">
        <v>7</v>
      </c>
      <c r="B14" s="18"/>
      <c r="C14" s="10"/>
      <c r="D14" s="56"/>
      <c r="E14" s="11"/>
      <c r="F14" s="51"/>
      <c r="G14" s="13"/>
      <c r="H14" s="12">
        <f t="shared" si="0"/>
        <v>0</v>
      </c>
      <c r="I14" s="70" t="str">
        <f t="shared" si="1"/>
        <v/>
      </c>
      <c r="J14" s="14">
        <f t="shared" si="2"/>
        <v>0</v>
      </c>
      <c r="K14" s="15"/>
      <c r="L14" s="16"/>
      <c r="M14" s="16"/>
      <c r="N14" s="16"/>
      <c r="O14" s="19"/>
      <c r="P14" s="16"/>
      <c r="Q14" s="16"/>
      <c r="R14" s="16"/>
      <c r="S14" s="16"/>
      <c r="T14" s="16"/>
      <c r="U14" s="16"/>
      <c r="V14" s="16"/>
      <c r="W14" s="16"/>
    </row>
    <row r="15" spans="1:23" ht="15" customHeight="1">
      <c r="A15" s="8">
        <v>8</v>
      </c>
      <c r="B15" s="18"/>
      <c r="C15" s="10"/>
      <c r="D15" s="56"/>
      <c r="E15" s="11"/>
      <c r="F15" s="51"/>
      <c r="G15" s="13"/>
      <c r="H15" s="12">
        <f t="shared" si="0"/>
        <v>0</v>
      </c>
      <c r="I15" s="70" t="str">
        <f t="shared" si="1"/>
        <v/>
      </c>
      <c r="J15" s="14">
        <f t="shared" si="2"/>
        <v>0</v>
      </c>
      <c r="K15" s="15"/>
      <c r="L15" s="16"/>
      <c r="M15" s="16"/>
      <c r="N15" s="16"/>
      <c r="O15" s="19"/>
      <c r="P15" s="16"/>
      <c r="Q15" s="16"/>
      <c r="R15" s="16"/>
      <c r="S15" s="16"/>
      <c r="T15" s="16"/>
      <c r="U15" s="16"/>
      <c r="V15" s="16"/>
      <c r="W15" s="16"/>
    </row>
    <row r="16" spans="1:23" ht="15" customHeight="1">
      <c r="A16" s="8">
        <v>9</v>
      </c>
      <c r="B16" s="18"/>
      <c r="C16" s="10"/>
      <c r="D16" s="56"/>
      <c r="E16" s="11"/>
      <c r="F16" s="51"/>
      <c r="G16" s="13"/>
      <c r="H16" s="12">
        <f t="shared" si="0"/>
        <v>0</v>
      </c>
      <c r="I16" s="70" t="str">
        <f t="shared" si="1"/>
        <v/>
      </c>
      <c r="J16" s="14">
        <f t="shared" si="2"/>
        <v>0</v>
      </c>
      <c r="K16" s="15"/>
      <c r="L16" s="16"/>
      <c r="M16" s="16"/>
      <c r="N16" s="16"/>
      <c r="O16" s="19"/>
      <c r="P16" s="16"/>
      <c r="Q16" s="16"/>
      <c r="R16" s="16"/>
      <c r="S16" s="16"/>
      <c r="T16" s="16"/>
      <c r="U16" s="16"/>
      <c r="V16" s="16"/>
      <c r="W16" s="16"/>
    </row>
    <row r="17" spans="1:23" ht="15" customHeight="1">
      <c r="A17" s="8">
        <v>10</v>
      </c>
      <c r="B17" s="18"/>
      <c r="C17" s="10"/>
      <c r="D17" s="56"/>
      <c r="E17" s="11"/>
      <c r="F17" s="51"/>
      <c r="G17" s="13"/>
      <c r="H17" s="12">
        <f t="shared" si="0"/>
        <v>0</v>
      </c>
      <c r="I17" s="70" t="str">
        <f t="shared" si="1"/>
        <v/>
      </c>
      <c r="J17" s="14">
        <f t="shared" si="2"/>
        <v>0</v>
      </c>
      <c r="K17" s="15"/>
      <c r="L17" s="16"/>
      <c r="M17" s="16"/>
      <c r="N17" s="16"/>
      <c r="O17" s="19"/>
      <c r="P17" s="16"/>
      <c r="Q17" s="16"/>
      <c r="R17" s="16"/>
      <c r="S17" s="16"/>
      <c r="T17" s="16"/>
      <c r="U17" s="16"/>
      <c r="V17" s="16"/>
      <c r="W17" s="16"/>
    </row>
    <row r="18" spans="1:23" ht="15" customHeight="1">
      <c r="A18" s="8">
        <v>11</v>
      </c>
      <c r="B18" s="18"/>
      <c r="C18" s="10"/>
      <c r="D18" s="56"/>
      <c r="E18" s="11"/>
      <c r="F18" s="51"/>
      <c r="G18" s="13"/>
      <c r="H18" s="12">
        <f t="shared" si="0"/>
        <v>0</v>
      </c>
      <c r="I18" s="70" t="str">
        <f t="shared" si="1"/>
        <v/>
      </c>
      <c r="J18" s="14">
        <f t="shared" si="2"/>
        <v>0</v>
      </c>
      <c r="K18" s="15"/>
      <c r="L18" s="16"/>
      <c r="M18" s="16"/>
      <c r="N18" s="16"/>
      <c r="O18" s="19"/>
      <c r="P18" s="16"/>
      <c r="Q18" s="16"/>
      <c r="R18" s="16"/>
      <c r="S18" s="16"/>
      <c r="T18" s="16"/>
      <c r="U18" s="16"/>
      <c r="V18" s="16"/>
      <c r="W18" s="16"/>
    </row>
    <row r="19" spans="1:23" ht="15" customHeight="1">
      <c r="A19" s="8">
        <v>12</v>
      </c>
      <c r="B19" s="18"/>
      <c r="C19" s="10"/>
      <c r="D19" s="56"/>
      <c r="E19" s="11"/>
      <c r="F19" s="51"/>
      <c r="G19" s="13"/>
      <c r="H19" s="12">
        <f t="shared" si="0"/>
        <v>0</v>
      </c>
      <c r="I19" s="70" t="str">
        <f t="shared" si="1"/>
        <v/>
      </c>
      <c r="J19" s="14">
        <f t="shared" si="2"/>
        <v>0</v>
      </c>
      <c r="K19" s="15"/>
      <c r="L19" s="16"/>
      <c r="M19" s="16"/>
      <c r="N19" s="16"/>
      <c r="O19" s="19"/>
      <c r="P19" s="16"/>
      <c r="Q19" s="16"/>
      <c r="R19" s="16"/>
      <c r="S19" s="16"/>
      <c r="T19" s="16"/>
      <c r="U19" s="16"/>
      <c r="V19" s="16"/>
      <c r="W19" s="16"/>
    </row>
    <row r="20" spans="1:23" ht="15" customHeight="1">
      <c r="A20" s="8">
        <v>13</v>
      </c>
      <c r="B20" s="18"/>
      <c r="C20" s="10"/>
      <c r="D20" s="56"/>
      <c r="E20" s="11"/>
      <c r="F20" s="51"/>
      <c r="G20" s="13"/>
      <c r="H20" s="12">
        <f t="shared" si="0"/>
        <v>0</v>
      </c>
      <c r="I20" s="70" t="str">
        <f t="shared" si="1"/>
        <v/>
      </c>
      <c r="J20" s="14">
        <f t="shared" si="2"/>
        <v>0</v>
      </c>
      <c r="K20" s="15"/>
      <c r="L20" s="16"/>
      <c r="M20" s="16"/>
      <c r="N20" s="16"/>
      <c r="O20" s="19"/>
      <c r="P20" s="16"/>
      <c r="Q20" s="16"/>
      <c r="R20" s="16"/>
      <c r="S20" s="16"/>
      <c r="T20" s="16"/>
      <c r="U20" s="16"/>
      <c r="V20" s="16"/>
      <c r="W20" s="16"/>
    </row>
    <row r="21" spans="1:23" ht="15" customHeight="1">
      <c r="A21" s="8">
        <v>14</v>
      </c>
      <c r="B21" s="18"/>
      <c r="C21" s="10"/>
      <c r="D21" s="56"/>
      <c r="E21" s="11"/>
      <c r="F21" s="51"/>
      <c r="G21" s="13"/>
      <c r="H21" s="12">
        <f t="shared" si="0"/>
        <v>0</v>
      </c>
      <c r="I21" s="70" t="str">
        <f t="shared" si="1"/>
        <v/>
      </c>
      <c r="J21" s="14">
        <f t="shared" si="2"/>
        <v>0</v>
      </c>
      <c r="K21" s="15"/>
      <c r="L21" s="16"/>
      <c r="M21" s="16"/>
      <c r="N21" s="16"/>
      <c r="O21" s="19"/>
      <c r="P21" s="16"/>
      <c r="Q21" s="16"/>
      <c r="R21" s="16"/>
      <c r="S21" s="16"/>
      <c r="T21" s="16"/>
      <c r="U21" s="16"/>
      <c r="V21" s="16"/>
      <c r="W21" s="16"/>
    </row>
    <row r="22" spans="1:23" ht="15" customHeight="1">
      <c r="A22" s="8">
        <v>15</v>
      </c>
      <c r="B22" s="18"/>
      <c r="C22" s="10"/>
      <c r="D22" s="56"/>
      <c r="E22" s="11"/>
      <c r="F22" s="51"/>
      <c r="G22" s="13"/>
      <c r="H22" s="12">
        <f t="shared" si="0"/>
        <v>0</v>
      </c>
      <c r="I22" s="70" t="str">
        <f t="shared" si="1"/>
        <v/>
      </c>
      <c r="J22" s="14">
        <f t="shared" si="2"/>
        <v>0</v>
      </c>
      <c r="K22" s="15"/>
      <c r="L22" s="16"/>
      <c r="M22" s="16"/>
      <c r="N22" s="16"/>
      <c r="O22" s="19"/>
      <c r="P22" s="16"/>
      <c r="Q22" s="16"/>
      <c r="R22" s="16"/>
      <c r="S22" s="16"/>
      <c r="T22" s="16"/>
      <c r="U22" s="16"/>
      <c r="V22" s="16"/>
      <c r="W22" s="16"/>
    </row>
    <row r="23" spans="1:23" ht="15" customHeight="1">
      <c r="A23" s="8">
        <v>16</v>
      </c>
      <c r="B23" s="18"/>
      <c r="C23" s="10"/>
      <c r="D23" s="56"/>
      <c r="E23" s="11"/>
      <c r="F23" s="51"/>
      <c r="G23" s="13"/>
      <c r="H23" s="12">
        <f t="shared" si="0"/>
        <v>0</v>
      </c>
      <c r="I23" s="70" t="str">
        <f t="shared" si="1"/>
        <v/>
      </c>
      <c r="J23" s="14">
        <f t="shared" si="2"/>
        <v>0</v>
      </c>
      <c r="K23" s="15"/>
      <c r="L23" s="16"/>
      <c r="M23" s="16"/>
      <c r="N23" s="16"/>
      <c r="O23" s="19"/>
      <c r="P23" s="16"/>
      <c r="Q23" s="16"/>
      <c r="R23" s="16"/>
      <c r="S23" s="16"/>
      <c r="T23" s="16"/>
      <c r="U23" s="16"/>
      <c r="V23" s="16"/>
      <c r="W23" s="16"/>
    </row>
    <row r="24" spans="1:23" ht="15" customHeight="1">
      <c r="A24" s="8">
        <v>17</v>
      </c>
      <c r="B24" s="18"/>
      <c r="C24" s="10"/>
      <c r="D24" s="56"/>
      <c r="E24" s="11"/>
      <c r="F24" s="51"/>
      <c r="G24" s="13"/>
      <c r="H24" s="12">
        <f t="shared" si="0"/>
        <v>0</v>
      </c>
      <c r="I24" s="70" t="str">
        <f t="shared" si="1"/>
        <v/>
      </c>
      <c r="J24" s="14">
        <f t="shared" si="2"/>
        <v>0</v>
      </c>
      <c r="K24" s="15"/>
      <c r="L24" s="16"/>
      <c r="M24" s="16"/>
      <c r="N24" s="16"/>
      <c r="O24" s="19"/>
      <c r="P24" s="16"/>
      <c r="Q24" s="16"/>
      <c r="R24" s="16"/>
      <c r="S24" s="16"/>
      <c r="T24" s="16"/>
      <c r="U24" s="16"/>
      <c r="V24" s="16"/>
      <c r="W24" s="16"/>
    </row>
    <row r="25" spans="1:23" ht="15" customHeight="1">
      <c r="A25" s="8">
        <v>18</v>
      </c>
      <c r="B25" s="18"/>
      <c r="C25" s="10"/>
      <c r="D25" s="56"/>
      <c r="E25" s="11"/>
      <c r="F25" s="51"/>
      <c r="G25" s="13"/>
      <c r="H25" s="12">
        <f t="shared" si="0"/>
        <v>0</v>
      </c>
      <c r="I25" s="70" t="str">
        <f t="shared" si="1"/>
        <v/>
      </c>
      <c r="J25" s="14">
        <f t="shared" si="2"/>
        <v>0</v>
      </c>
      <c r="K25" s="15"/>
      <c r="L25" s="16"/>
      <c r="M25" s="16"/>
      <c r="N25" s="16"/>
      <c r="O25" s="19"/>
      <c r="P25" s="16"/>
      <c r="Q25" s="16"/>
      <c r="R25" s="16"/>
      <c r="S25" s="16"/>
      <c r="T25" s="16"/>
      <c r="U25" s="16"/>
      <c r="V25" s="16"/>
      <c r="W25" s="16"/>
    </row>
    <row r="26" spans="1:23" ht="15" customHeight="1">
      <c r="A26" s="8">
        <v>19</v>
      </c>
      <c r="B26" s="18"/>
      <c r="C26" s="10"/>
      <c r="D26" s="56"/>
      <c r="E26" s="11"/>
      <c r="F26" s="51"/>
      <c r="G26" s="13"/>
      <c r="H26" s="12">
        <f t="shared" si="0"/>
        <v>0</v>
      </c>
      <c r="I26" s="70" t="str">
        <f t="shared" si="1"/>
        <v/>
      </c>
      <c r="J26" s="14">
        <f t="shared" si="2"/>
        <v>0</v>
      </c>
      <c r="K26" s="15"/>
      <c r="L26" s="16"/>
      <c r="M26" s="16"/>
      <c r="N26" s="16"/>
      <c r="O26" s="19"/>
      <c r="P26" s="16"/>
      <c r="Q26" s="16"/>
      <c r="R26" s="16"/>
      <c r="S26" s="16"/>
      <c r="T26" s="16"/>
      <c r="U26" s="16"/>
      <c r="V26" s="16"/>
      <c r="W26" s="16"/>
    </row>
    <row r="27" spans="1:23" ht="15" customHeight="1">
      <c r="A27" s="8">
        <v>20</v>
      </c>
      <c r="B27" s="18"/>
      <c r="C27" s="10"/>
      <c r="D27" s="56"/>
      <c r="E27" s="11"/>
      <c r="F27" s="51"/>
      <c r="G27" s="13"/>
      <c r="H27" s="12">
        <f t="shared" si="0"/>
        <v>0</v>
      </c>
      <c r="I27" s="70" t="str">
        <f t="shared" si="1"/>
        <v/>
      </c>
      <c r="J27" s="14">
        <f t="shared" si="2"/>
        <v>0</v>
      </c>
      <c r="K27" s="15"/>
      <c r="L27" s="16"/>
      <c r="M27" s="16"/>
      <c r="N27" s="16"/>
      <c r="O27" s="19"/>
      <c r="P27" s="16"/>
      <c r="Q27" s="16"/>
      <c r="R27" s="16"/>
      <c r="S27" s="16"/>
      <c r="T27" s="16"/>
      <c r="U27" s="16"/>
      <c r="V27" s="16"/>
      <c r="W27" s="16"/>
    </row>
    <row r="28" spans="1:23" ht="15" customHeight="1">
      <c r="A28" s="8">
        <v>21</v>
      </c>
      <c r="B28" s="18"/>
      <c r="C28" s="10"/>
      <c r="D28" s="56"/>
      <c r="E28" s="11"/>
      <c r="F28" s="51"/>
      <c r="G28" s="13"/>
      <c r="H28" s="12">
        <f t="shared" si="0"/>
        <v>0</v>
      </c>
      <c r="I28" s="70" t="str">
        <f t="shared" si="1"/>
        <v/>
      </c>
      <c r="J28" s="14">
        <f t="shared" si="2"/>
        <v>0</v>
      </c>
      <c r="K28" s="15"/>
      <c r="L28" s="16"/>
      <c r="M28" s="16"/>
      <c r="N28" s="16"/>
      <c r="O28" s="19"/>
      <c r="P28" s="16"/>
      <c r="Q28" s="16"/>
      <c r="R28" s="16"/>
      <c r="S28" s="16"/>
      <c r="T28" s="16"/>
      <c r="U28" s="16"/>
      <c r="V28" s="16"/>
      <c r="W28" s="16"/>
    </row>
    <row r="29" spans="1:23" ht="15" customHeight="1">
      <c r="A29" s="8">
        <v>22</v>
      </c>
      <c r="B29" s="18"/>
      <c r="C29" s="10"/>
      <c r="D29" s="56"/>
      <c r="E29" s="11"/>
      <c r="F29" s="51"/>
      <c r="G29" s="13"/>
      <c r="H29" s="12">
        <f t="shared" si="0"/>
        <v>0</v>
      </c>
      <c r="I29" s="70" t="str">
        <f t="shared" si="1"/>
        <v/>
      </c>
      <c r="J29" s="14">
        <f t="shared" si="2"/>
        <v>0</v>
      </c>
      <c r="K29" s="15"/>
      <c r="L29" s="16"/>
      <c r="M29" s="16"/>
      <c r="N29" s="16"/>
      <c r="O29" s="19"/>
      <c r="P29" s="16"/>
      <c r="Q29" s="16"/>
      <c r="R29" s="16"/>
      <c r="S29" s="16"/>
      <c r="T29" s="16"/>
      <c r="U29" s="16"/>
      <c r="V29" s="16"/>
      <c r="W29" s="16"/>
    </row>
    <row r="30" spans="1:23" ht="15" customHeight="1">
      <c r="A30" s="8">
        <v>23</v>
      </c>
      <c r="B30" s="18"/>
      <c r="C30" s="10"/>
      <c r="D30" s="56"/>
      <c r="E30" s="11"/>
      <c r="F30" s="51"/>
      <c r="G30" s="13"/>
      <c r="H30" s="12">
        <f t="shared" si="0"/>
        <v>0</v>
      </c>
      <c r="I30" s="70" t="str">
        <f t="shared" si="1"/>
        <v/>
      </c>
      <c r="J30" s="14">
        <f t="shared" si="2"/>
        <v>0</v>
      </c>
      <c r="K30" s="15"/>
      <c r="L30" s="16"/>
      <c r="M30" s="16"/>
      <c r="N30" s="16"/>
      <c r="O30" s="19"/>
      <c r="P30" s="16"/>
      <c r="Q30" s="16"/>
      <c r="R30" s="16"/>
      <c r="S30" s="16"/>
      <c r="T30" s="16"/>
      <c r="U30" s="16"/>
      <c r="V30" s="16"/>
      <c r="W30" s="16"/>
    </row>
    <row r="31" spans="1:23" ht="15" customHeight="1">
      <c r="A31" s="8">
        <v>24</v>
      </c>
      <c r="B31" s="18"/>
      <c r="C31" s="10"/>
      <c r="D31" s="56"/>
      <c r="E31" s="11"/>
      <c r="F31" s="51"/>
      <c r="G31" s="13"/>
      <c r="H31" s="12">
        <f t="shared" si="0"/>
        <v>0</v>
      </c>
      <c r="I31" s="70" t="str">
        <f t="shared" si="1"/>
        <v/>
      </c>
      <c r="J31" s="14">
        <f t="shared" si="2"/>
        <v>0</v>
      </c>
      <c r="K31" s="15"/>
      <c r="L31" s="16"/>
      <c r="M31" s="16"/>
      <c r="N31" s="16"/>
      <c r="O31" s="19"/>
      <c r="P31" s="16"/>
      <c r="Q31" s="16"/>
      <c r="R31" s="16"/>
      <c r="S31" s="16"/>
      <c r="T31" s="16"/>
      <c r="U31" s="16"/>
      <c r="V31" s="16"/>
      <c r="W31" s="16"/>
    </row>
    <row r="32" spans="1:23" ht="15" customHeight="1">
      <c r="A32" s="8">
        <v>25</v>
      </c>
      <c r="B32" s="18"/>
      <c r="C32" s="10"/>
      <c r="D32" s="56"/>
      <c r="E32" s="11"/>
      <c r="F32" s="51"/>
      <c r="G32" s="13"/>
      <c r="H32" s="12">
        <f t="shared" si="0"/>
        <v>0</v>
      </c>
      <c r="I32" s="70" t="str">
        <f t="shared" si="1"/>
        <v/>
      </c>
      <c r="J32" s="14">
        <f t="shared" si="2"/>
        <v>0</v>
      </c>
      <c r="K32" s="15"/>
      <c r="L32" s="16"/>
      <c r="M32" s="16"/>
      <c r="N32" s="16"/>
      <c r="O32" s="19"/>
      <c r="P32" s="16"/>
      <c r="Q32" s="16"/>
      <c r="R32" s="16"/>
      <c r="S32" s="16"/>
      <c r="T32" s="16"/>
      <c r="U32" s="16"/>
      <c r="V32" s="16"/>
      <c r="W32" s="16"/>
    </row>
    <row r="33" spans="1:23" ht="15" customHeight="1">
      <c r="A33" s="8">
        <v>26</v>
      </c>
      <c r="B33" s="18"/>
      <c r="C33" s="10"/>
      <c r="D33" s="56"/>
      <c r="E33" s="11"/>
      <c r="F33" s="51"/>
      <c r="G33" s="13"/>
      <c r="H33" s="12">
        <f t="shared" si="0"/>
        <v>0</v>
      </c>
      <c r="I33" s="70" t="str">
        <f t="shared" si="1"/>
        <v/>
      </c>
      <c r="J33" s="14">
        <f t="shared" si="2"/>
        <v>0</v>
      </c>
      <c r="K33" s="15"/>
      <c r="L33" s="16"/>
      <c r="M33" s="16"/>
      <c r="N33" s="16"/>
      <c r="O33" s="19"/>
      <c r="P33" s="16"/>
      <c r="Q33" s="16"/>
      <c r="R33" s="16"/>
      <c r="S33" s="16"/>
      <c r="T33" s="16"/>
      <c r="U33" s="16"/>
      <c r="V33" s="16"/>
      <c r="W33" s="16"/>
    </row>
    <row r="34" spans="1:23" ht="15" customHeight="1">
      <c r="A34" s="8">
        <v>27</v>
      </c>
      <c r="B34" s="18"/>
      <c r="C34" s="10"/>
      <c r="D34" s="56"/>
      <c r="E34" s="11"/>
      <c r="F34" s="51"/>
      <c r="G34" s="13"/>
      <c r="H34" s="12">
        <f t="shared" si="0"/>
        <v>0</v>
      </c>
      <c r="I34" s="70" t="str">
        <f t="shared" si="1"/>
        <v/>
      </c>
      <c r="J34" s="14">
        <f t="shared" si="2"/>
        <v>0</v>
      </c>
      <c r="K34" s="15"/>
      <c r="L34" s="16"/>
      <c r="M34" s="16"/>
      <c r="N34" s="16"/>
      <c r="O34" s="19"/>
      <c r="P34" s="16"/>
      <c r="Q34" s="16"/>
      <c r="R34" s="16"/>
      <c r="S34" s="16"/>
      <c r="T34" s="16"/>
      <c r="U34" s="16"/>
      <c r="V34" s="16"/>
      <c r="W34" s="16"/>
    </row>
    <row r="35" spans="1:23" ht="15" customHeight="1">
      <c r="A35" s="8">
        <v>28</v>
      </c>
      <c r="B35" s="18"/>
      <c r="C35" s="10"/>
      <c r="D35" s="56"/>
      <c r="E35" s="11"/>
      <c r="F35" s="51"/>
      <c r="G35" s="13"/>
      <c r="H35" s="12">
        <f t="shared" si="0"/>
        <v>0</v>
      </c>
      <c r="I35" s="70" t="str">
        <f t="shared" si="1"/>
        <v/>
      </c>
      <c r="J35" s="14">
        <f t="shared" si="2"/>
        <v>0</v>
      </c>
      <c r="K35" s="15"/>
      <c r="L35" s="16"/>
      <c r="M35" s="16"/>
      <c r="N35" s="16"/>
      <c r="O35" s="19"/>
      <c r="P35" s="16"/>
      <c r="Q35" s="16"/>
      <c r="R35" s="16"/>
      <c r="S35" s="16"/>
      <c r="T35" s="16"/>
      <c r="U35" s="16"/>
      <c r="V35" s="16"/>
      <c r="W35" s="16"/>
    </row>
    <row r="36" spans="1:23" ht="15" customHeight="1">
      <c r="A36" s="8">
        <v>29</v>
      </c>
      <c r="B36" s="18"/>
      <c r="C36" s="10"/>
      <c r="D36" s="56"/>
      <c r="E36" s="11"/>
      <c r="F36" s="51"/>
      <c r="G36" s="13"/>
      <c r="H36" s="12">
        <f t="shared" si="0"/>
        <v>0</v>
      </c>
      <c r="I36" s="70" t="str">
        <f t="shared" si="1"/>
        <v/>
      </c>
      <c r="J36" s="14">
        <f t="shared" si="2"/>
        <v>0</v>
      </c>
      <c r="K36" s="15"/>
      <c r="L36" s="16"/>
      <c r="M36" s="16"/>
      <c r="N36" s="16"/>
      <c r="O36" s="19"/>
      <c r="P36" s="16"/>
      <c r="Q36" s="16"/>
      <c r="R36" s="16"/>
      <c r="S36" s="16"/>
      <c r="T36" s="16"/>
      <c r="U36" s="16"/>
      <c r="V36" s="16"/>
      <c r="W36" s="16"/>
    </row>
    <row r="37" spans="1:23" ht="15" customHeight="1">
      <c r="A37" s="8">
        <v>30</v>
      </c>
      <c r="B37" s="18"/>
      <c r="C37" s="10"/>
      <c r="D37" s="56"/>
      <c r="E37" s="11"/>
      <c r="F37" s="51"/>
      <c r="G37" s="13"/>
      <c r="H37" s="12">
        <f t="shared" si="0"/>
        <v>0</v>
      </c>
      <c r="I37" s="70" t="str">
        <f t="shared" si="1"/>
        <v/>
      </c>
      <c r="J37" s="14">
        <f t="shared" si="2"/>
        <v>0</v>
      </c>
      <c r="K37" s="15"/>
      <c r="L37" s="16"/>
      <c r="M37" s="16"/>
      <c r="N37" s="16"/>
      <c r="O37" s="19"/>
      <c r="P37" s="16"/>
      <c r="Q37" s="16"/>
      <c r="R37" s="16"/>
      <c r="S37" s="16"/>
      <c r="T37" s="16"/>
      <c r="U37" s="16"/>
      <c r="V37" s="16"/>
      <c r="W37" s="16"/>
    </row>
    <row r="38" spans="1:23" ht="15" customHeight="1">
      <c r="A38" s="8">
        <v>31</v>
      </c>
      <c r="B38" s="18"/>
      <c r="C38" s="10"/>
      <c r="D38" s="56"/>
      <c r="E38" s="11"/>
      <c r="F38" s="51"/>
      <c r="G38" s="13"/>
      <c r="H38" s="12">
        <f t="shared" si="0"/>
        <v>0</v>
      </c>
      <c r="I38" s="70" t="str">
        <f t="shared" si="1"/>
        <v/>
      </c>
      <c r="J38" s="14">
        <f t="shared" si="2"/>
        <v>0</v>
      </c>
      <c r="K38" s="15"/>
      <c r="L38" s="16"/>
      <c r="M38" s="16"/>
      <c r="N38" s="16"/>
      <c r="O38" s="19"/>
      <c r="P38" s="16"/>
      <c r="Q38" s="16"/>
      <c r="R38" s="16"/>
      <c r="S38" s="16"/>
      <c r="T38" s="16"/>
      <c r="U38" s="16"/>
      <c r="V38" s="16"/>
      <c r="W38" s="16"/>
    </row>
    <row r="39" spans="1:23" ht="15" customHeight="1">
      <c r="A39" s="8">
        <v>32</v>
      </c>
      <c r="B39" s="18"/>
      <c r="C39" s="10"/>
      <c r="D39" s="56"/>
      <c r="E39" s="11"/>
      <c r="F39" s="51"/>
      <c r="G39" s="13"/>
      <c r="H39" s="12">
        <f t="shared" si="0"/>
        <v>0</v>
      </c>
      <c r="I39" s="70" t="str">
        <f t="shared" si="1"/>
        <v/>
      </c>
      <c r="J39" s="14">
        <f t="shared" si="2"/>
        <v>0</v>
      </c>
      <c r="K39" s="15"/>
      <c r="L39" s="16"/>
      <c r="M39" s="16"/>
      <c r="N39" s="16"/>
      <c r="O39" s="19"/>
      <c r="P39" s="16"/>
      <c r="Q39" s="16"/>
      <c r="R39" s="16"/>
      <c r="S39" s="16"/>
      <c r="T39" s="16"/>
      <c r="U39" s="16"/>
      <c r="V39" s="16"/>
      <c r="W39" s="16"/>
    </row>
    <row r="40" spans="1:23" ht="15" customHeight="1">
      <c r="A40" s="8">
        <v>33</v>
      </c>
      <c r="B40" s="18"/>
      <c r="C40" s="10"/>
      <c r="D40" s="56"/>
      <c r="E40" s="11"/>
      <c r="F40" s="51"/>
      <c r="G40" s="13"/>
      <c r="H40" s="12">
        <f t="shared" si="0"/>
        <v>0</v>
      </c>
      <c r="I40" s="70" t="str">
        <f t="shared" si="1"/>
        <v/>
      </c>
      <c r="J40" s="14">
        <f t="shared" si="2"/>
        <v>0</v>
      </c>
      <c r="K40" s="15"/>
      <c r="L40" s="16"/>
      <c r="M40" s="16"/>
      <c r="N40" s="16"/>
      <c r="O40" s="19"/>
      <c r="P40" s="16"/>
      <c r="Q40" s="16"/>
      <c r="R40" s="16"/>
      <c r="S40" s="16"/>
      <c r="T40" s="16"/>
      <c r="U40" s="16"/>
      <c r="V40" s="16"/>
      <c r="W40" s="16"/>
    </row>
    <row r="41" spans="1:23" ht="15" customHeight="1">
      <c r="A41" s="8">
        <v>34</v>
      </c>
      <c r="B41" s="18"/>
      <c r="C41" s="10"/>
      <c r="D41" s="56"/>
      <c r="E41" s="11"/>
      <c r="F41" s="51"/>
      <c r="G41" s="13"/>
      <c r="H41" s="12">
        <f t="shared" si="0"/>
        <v>0</v>
      </c>
      <c r="I41" s="70" t="str">
        <f t="shared" si="1"/>
        <v/>
      </c>
      <c r="J41" s="14">
        <f t="shared" si="2"/>
        <v>0</v>
      </c>
      <c r="K41" s="15"/>
      <c r="L41" s="16"/>
      <c r="M41" s="16"/>
      <c r="N41" s="16"/>
      <c r="O41" s="19"/>
      <c r="P41" s="16"/>
      <c r="Q41" s="16"/>
      <c r="R41" s="16"/>
      <c r="S41" s="16"/>
      <c r="T41" s="16"/>
      <c r="U41" s="16"/>
      <c r="V41" s="16"/>
      <c r="W41" s="16"/>
    </row>
    <row r="42" spans="1:23" ht="15" customHeight="1">
      <c r="A42" s="8">
        <v>35</v>
      </c>
      <c r="B42" s="18"/>
      <c r="C42" s="10"/>
      <c r="D42" s="56"/>
      <c r="E42" s="11"/>
      <c r="F42" s="51"/>
      <c r="G42" s="13"/>
      <c r="H42" s="12">
        <f t="shared" si="0"/>
        <v>0</v>
      </c>
      <c r="I42" s="70" t="str">
        <f t="shared" si="1"/>
        <v/>
      </c>
      <c r="J42" s="14">
        <f t="shared" si="2"/>
        <v>0</v>
      </c>
      <c r="K42" s="15"/>
      <c r="L42" s="16"/>
      <c r="M42" s="16"/>
      <c r="N42" s="16"/>
      <c r="O42" s="19"/>
      <c r="P42" s="16"/>
      <c r="Q42" s="16"/>
      <c r="R42" s="16"/>
      <c r="S42" s="16"/>
      <c r="T42" s="16"/>
      <c r="U42" s="16"/>
      <c r="V42" s="16"/>
      <c r="W42" s="16"/>
    </row>
    <row r="43" spans="1:23" ht="15" customHeight="1">
      <c r="A43" s="8">
        <v>36</v>
      </c>
      <c r="B43" s="18"/>
      <c r="C43" s="10"/>
      <c r="D43" s="56"/>
      <c r="E43" s="11"/>
      <c r="F43" s="51"/>
      <c r="G43" s="13"/>
      <c r="H43" s="12">
        <f t="shared" si="0"/>
        <v>0</v>
      </c>
      <c r="I43" s="70" t="str">
        <f t="shared" si="1"/>
        <v/>
      </c>
      <c r="J43" s="14">
        <f t="shared" si="2"/>
        <v>0</v>
      </c>
      <c r="K43" s="15"/>
      <c r="L43" s="16"/>
      <c r="M43" s="16"/>
      <c r="N43" s="16"/>
      <c r="O43" s="19"/>
      <c r="P43" s="16"/>
      <c r="Q43" s="16"/>
      <c r="R43" s="16"/>
      <c r="S43" s="16"/>
      <c r="T43" s="16"/>
      <c r="U43" s="16"/>
      <c r="V43" s="16"/>
      <c r="W43" s="16"/>
    </row>
    <row r="44" spans="1:23" ht="15" customHeight="1">
      <c r="A44" s="8">
        <v>37</v>
      </c>
      <c r="B44" s="18"/>
      <c r="C44" s="10"/>
      <c r="D44" s="56"/>
      <c r="E44" s="11"/>
      <c r="F44" s="51"/>
      <c r="G44" s="13"/>
      <c r="H44" s="12">
        <f t="shared" si="0"/>
        <v>0</v>
      </c>
      <c r="I44" s="70" t="str">
        <f t="shared" si="1"/>
        <v/>
      </c>
      <c r="J44" s="14">
        <f t="shared" si="2"/>
        <v>0</v>
      </c>
      <c r="K44" s="15"/>
      <c r="L44" s="16"/>
      <c r="M44" s="16"/>
      <c r="N44" s="16"/>
      <c r="O44" s="19"/>
      <c r="P44" s="16"/>
      <c r="Q44" s="16"/>
      <c r="R44" s="16"/>
      <c r="S44" s="16"/>
      <c r="T44" s="16"/>
      <c r="U44" s="16"/>
      <c r="V44" s="16"/>
      <c r="W44" s="16"/>
    </row>
    <row r="45" spans="1:23" ht="15" customHeight="1">
      <c r="A45" s="8">
        <v>38</v>
      </c>
      <c r="B45" s="18"/>
      <c r="C45" s="10"/>
      <c r="D45" s="56"/>
      <c r="E45" s="11"/>
      <c r="F45" s="51"/>
      <c r="G45" s="13"/>
      <c r="H45" s="12">
        <f t="shared" si="0"/>
        <v>0</v>
      </c>
      <c r="I45" s="70" t="str">
        <f t="shared" si="1"/>
        <v/>
      </c>
      <c r="J45" s="14">
        <f t="shared" si="2"/>
        <v>0</v>
      </c>
      <c r="K45" s="15"/>
      <c r="L45" s="16"/>
      <c r="M45" s="16"/>
      <c r="N45" s="16"/>
      <c r="O45" s="19"/>
      <c r="P45" s="16"/>
      <c r="Q45" s="16"/>
      <c r="R45" s="16"/>
      <c r="S45" s="16"/>
      <c r="T45" s="16"/>
      <c r="U45" s="16"/>
      <c r="V45" s="16"/>
      <c r="W45" s="16"/>
    </row>
    <row r="46" spans="1:23" ht="15" customHeight="1">
      <c r="A46" s="8">
        <v>39</v>
      </c>
      <c r="B46" s="18"/>
      <c r="C46" s="10"/>
      <c r="D46" s="56"/>
      <c r="E46" s="11"/>
      <c r="F46" s="51"/>
      <c r="G46" s="13"/>
      <c r="H46" s="12">
        <f t="shared" si="0"/>
        <v>0</v>
      </c>
      <c r="I46" s="70" t="str">
        <f t="shared" si="1"/>
        <v/>
      </c>
      <c r="J46" s="14">
        <f t="shared" si="2"/>
        <v>0</v>
      </c>
      <c r="K46" s="15"/>
      <c r="L46" s="16"/>
      <c r="M46" s="16"/>
      <c r="N46" s="16"/>
      <c r="O46" s="19"/>
      <c r="P46" s="16"/>
      <c r="Q46" s="16"/>
      <c r="R46" s="16"/>
      <c r="S46" s="16"/>
      <c r="T46" s="16"/>
      <c r="U46" s="16"/>
      <c r="V46" s="16"/>
      <c r="W46" s="16"/>
    </row>
    <row r="47" spans="1:23" ht="15" customHeight="1">
      <c r="A47" s="8">
        <v>40</v>
      </c>
      <c r="B47" s="18"/>
      <c r="C47" s="10"/>
      <c r="D47" s="56"/>
      <c r="E47" s="11"/>
      <c r="F47" s="51"/>
      <c r="G47" s="13"/>
      <c r="H47" s="12">
        <f t="shared" si="0"/>
        <v>0</v>
      </c>
      <c r="I47" s="70" t="str">
        <f t="shared" si="1"/>
        <v/>
      </c>
      <c r="J47" s="14">
        <f t="shared" si="2"/>
        <v>0</v>
      </c>
      <c r="K47" s="15"/>
      <c r="L47" s="16"/>
      <c r="M47" s="16"/>
      <c r="N47" s="16"/>
      <c r="O47" s="19"/>
      <c r="P47" s="16"/>
      <c r="Q47" s="16"/>
      <c r="R47" s="16"/>
      <c r="S47" s="16"/>
      <c r="T47" s="16"/>
      <c r="U47" s="16"/>
      <c r="V47" s="16"/>
      <c r="W47" s="16"/>
    </row>
    <row r="48" spans="1:23" ht="15" customHeight="1">
      <c r="A48" s="8">
        <v>41</v>
      </c>
      <c r="B48" s="18"/>
      <c r="C48" s="10"/>
      <c r="D48" s="56"/>
      <c r="E48" s="11"/>
      <c r="F48" s="51"/>
      <c r="G48" s="13"/>
      <c r="H48" s="12">
        <f t="shared" si="0"/>
        <v>0</v>
      </c>
      <c r="I48" s="70" t="str">
        <f t="shared" si="1"/>
        <v/>
      </c>
      <c r="J48" s="14">
        <f t="shared" si="2"/>
        <v>0</v>
      </c>
      <c r="K48" s="15"/>
      <c r="L48" s="16"/>
      <c r="M48" s="16"/>
      <c r="N48" s="16"/>
      <c r="O48" s="19"/>
      <c r="P48" s="16"/>
      <c r="Q48" s="16"/>
      <c r="R48" s="16"/>
      <c r="S48" s="16"/>
      <c r="T48" s="16"/>
      <c r="U48" s="16"/>
      <c r="V48" s="16"/>
      <c r="W48" s="16"/>
    </row>
    <row r="49" spans="1:23" ht="15" customHeight="1">
      <c r="A49" s="8">
        <v>42</v>
      </c>
      <c r="B49" s="18"/>
      <c r="C49" s="10"/>
      <c r="D49" s="56"/>
      <c r="E49" s="11"/>
      <c r="F49" s="51"/>
      <c r="G49" s="13"/>
      <c r="H49" s="12">
        <f t="shared" si="0"/>
        <v>0</v>
      </c>
      <c r="I49" s="70" t="str">
        <f t="shared" si="1"/>
        <v/>
      </c>
      <c r="J49" s="14">
        <f t="shared" si="2"/>
        <v>0</v>
      </c>
      <c r="K49" s="15"/>
      <c r="L49" s="16"/>
      <c r="M49" s="16"/>
      <c r="N49" s="16"/>
      <c r="O49" s="19"/>
      <c r="P49" s="16"/>
      <c r="Q49" s="16"/>
      <c r="R49" s="16"/>
      <c r="S49" s="16"/>
      <c r="T49" s="16"/>
      <c r="U49" s="16"/>
      <c r="V49" s="16"/>
      <c r="W49" s="16"/>
    </row>
    <row r="50" spans="1:23" ht="15" customHeight="1">
      <c r="A50" s="8">
        <v>43</v>
      </c>
      <c r="B50" s="18"/>
      <c r="C50" s="10"/>
      <c r="D50" s="56"/>
      <c r="E50" s="11"/>
      <c r="F50" s="51"/>
      <c r="G50" s="13"/>
      <c r="H50" s="12">
        <f t="shared" si="0"/>
        <v>0</v>
      </c>
      <c r="I50" s="70" t="str">
        <f t="shared" si="1"/>
        <v/>
      </c>
      <c r="J50" s="14">
        <f t="shared" si="2"/>
        <v>0</v>
      </c>
      <c r="K50" s="15"/>
      <c r="L50" s="16"/>
      <c r="M50" s="16"/>
      <c r="N50" s="16"/>
      <c r="O50" s="19"/>
      <c r="P50" s="16"/>
      <c r="Q50" s="16"/>
      <c r="R50" s="16"/>
      <c r="S50" s="16"/>
      <c r="T50" s="16"/>
      <c r="U50" s="16"/>
      <c r="V50" s="16"/>
      <c r="W50" s="16"/>
    </row>
    <row r="51" spans="1:23" ht="15" customHeight="1">
      <c r="A51" s="8">
        <v>44</v>
      </c>
      <c r="B51" s="18"/>
      <c r="C51" s="10"/>
      <c r="D51" s="56"/>
      <c r="E51" s="11"/>
      <c r="F51" s="51"/>
      <c r="G51" s="13"/>
      <c r="H51" s="12">
        <f t="shared" si="0"/>
        <v>0</v>
      </c>
      <c r="I51" s="70" t="str">
        <f t="shared" si="1"/>
        <v/>
      </c>
      <c r="J51" s="14">
        <f t="shared" si="2"/>
        <v>0</v>
      </c>
      <c r="K51" s="15"/>
      <c r="L51" s="16"/>
      <c r="M51" s="16"/>
      <c r="N51" s="16"/>
      <c r="O51" s="19"/>
      <c r="P51" s="16"/>
      <c r="Q51" s="16"/>
      <c r="R51" s="16"/>
      <c r="S51" s="16"/>
      <c r="T51" s="16"/>
      <c r="U51" s="16"/>
      <c r="V51" s="16"/>
      <c r="W51" s="16"/>
    </row>
    <row r="52" spans="1:23" ht="15" customHeight="1">
      <c r="A52" s="8">
        <v>45</v>
      </c>
      <c r="B52" s="18"/>
      <c r="C52" s="10"/>
      <c r="D52" s="56"/>
      <c r="E52" s="11"/>
      <c r="F52" s="51"/>
      <c r="G52" s="13"/>
      <c r="H52" s="12">
        <f t="shared" si="0"/>
        <v>0</v>
      </c>
      <c r="I52" s="70" t="str">
        <f t="shared" si="1"/>
        <v/>
      </c>
      <c r="J52" s="14">
        <f t="shared" si="2"/>
        <v>0</v>
      </c>
      <c r="K52" s="15"/>
      <c r="L52" s="16"/>
      <c r="M52" s="16"/>
      <c r="N52" s="16"/>
      <c r="O52" s="19"/>
      <c r="P52" s="16"/>
      <c r="Q52" s="16"/>
      <c r="R52" s="16"/>
      <c r="S52" s="16"/>
      <c r="T52" s="16"/>
      <c r="U52" s="16"/>
      <c r="V52" s="16"/>
      <c r="W52" s="16"/>
    </row>
    <row r="53" spans="1:23" ht="15" customHeight="1">
      <c r="A53" s="8">
        <v>46</v>
      </c>
      <c r="B53" s="18"/>
      <c r="C53" s="10"/>
      <c r="D53" s="56"/>
      <c r="E53" s="11"/>
      <c r="F53" s="51"/>
      <c r="G53" s="13"/>
      <c r="H53" s="12">
        <f t="shared" si="0"/>
        <v>0</v>
      </c>
      <c r="I53" s="70" t="str">
        <f t="shared" si="1"/>
        <v/>
      </c>
      <c r="J53" s="14">
        <f t="shared" si="2"/>
        <v>0</v>
      </c>
      <c r="K53" s="15"/>
      <c r="L53" s="16"/>
      <c r="M53" s="16"/>
      <c r="N53" s="16"/>
      <c r="O53" s="19"/>
      <c r="P53" s="16"/>
      <c r="Q53" s="16"/>
      <c r="R53" s="16"/>
      <c r="S53" s="16"/>
      <c r="T53" s="16"/>
      <c r="U53" s="16"/>
      <c r="V53" s="16"/>
      <c r="W53" s="16"/>
    </row>
    <row r="54" spans="1:23" ht="15" customHeight="1">
      <c r="A54" s="8">
        <v>47</v>
      </c>
      <c r="B54" s="18"/>
      <c r="C54" s="10"/>
      <c r="D54" s="56"/>
      <c r="E54" s="11"/>
      <c r="F54" s="51"/>
      <c r="G54" s="13"/>
      <c r="H54" s="12">
        <f t="shared" si="0"/>
        <v>0</v>
      </c>
      <c r="I54" s="70" t="str">
        <f t="shared" si="1"/>
        <v/>
      </c>
      <c r="J54" s="14">
        <f t="shared" si="2"/>
        <v>0</v>
      </c>
      <c r="K54" s="15"/>
      <c r="L54" s="16"/>
      <c r="M54" s="16"/>
      <c r="N54" s="16"/>
      <c r="O54" s="19"/>
      <c r="P54" s="16"/>
      <c r="Q54" s="16"/>
      <c r="R54" s="16"/>
      <c r="S54" s="16"/>
      <c r="T54" s="16"/>
      <c r="U54" s="16"/>
      <c r="V54" s="16"/>
      <c r="W54" s="16"/>
    </row>
    <row r="55" spans="1:23" ht="15" customHeight="1">
      <c r="A55" s="8">
        <v>48</v>
      </c>
      <c r="B55" s="20"/>
      <c r="C55" s="21"/>
      <c r="D55" s="56"/>
      <c r="E55" s="11"/>
      <c r="F55" s="51"/>
      <c r="G55" s="13"/>
      <c r="H55" s="12">
        <f t="shared" si="0"/>
        <v>0</v>
      </c>
      <c r="I55" s="70" t="str">
        <f t="shared" si="1"/>
        <v/>
      </c>
      <c r="J55" s="14">
        <f t="shared" si="2"/>
        <v>0</v>
      </c>
      <c r="K55" s="15"/>
      <c r="L55" s="16"/>
      <c r="M55" s="16"/>
      <c r="N55" s="16"/>
      <c r="O55" s="19"/>
      <c r="P55" s="16"/>
      <c r="Q55" s="16"/>
      <c r="R55" s="16"/>
      <c r="S55" s="16"/>
      <c r="T55" s="16"/>
      <c r="U55" s="16"/>
      <c r="V55" s="16"/>
      <c r="W55" s="16"/>
    </row>
    <row r="56" spans="1:23" ht="15" customHeight="1">
      <c r="A56" s="22">
        <v>49</v>
      </c>
      <c r="B56" s="23"/>
      <c r="C56" s="24"/>
      <c r="D56" s="56"/>
      <c r="E56" s="11"/>
      <c r="F56" s="51"/>
      <c r="G56" s="13"/>
      <c r="H56" s="12">
        <f t="shared" si="0"/>
        <v>0</v>
      </c>
      <c r="I56" s="70" t="str">
        <f t="shared" si="1"/>
        <v/>
      </c>
      <c r="J56" s="14">
        <f t="shared" si="2"/>
        <v>0</v>
      </c>
      <c r="K56" s="15"/>
      <c r="L56" s="16"/>
      <c r="M56" s="16"/>
      <c r="N56" s="16"/>
      <c r="O56" s="19"/>
      <c r="P56" s="16"/>
      <c r="Q56" s="16"/>
      <c r="R56" s="16"/>
      <c r="S56" s="16"/>
      <c r="T56" s="16"/>
      <c r="U56" s="16"/>
      <c r="V56" s="16"/>
      <c r="W56" s="16"/>
    </row>
    <row r="57" spans="1:23" ht="15" customHeight="1">
      <c r="A57" s="25">
        <v>50</v>
      </c>
      <c r="B57" s="23"/>
      <c r="C57" s="24"/>
      <c r="D57" s="56"/>
      <c r="E57" s="11"/>
      <c r="F57" s="52"/>
      <c r="G57" s="26"/>
      <c r="H57" s="12">
        <f t="shared" si="0"/>
        <v>0</v>
      </c>
      <c r="I57" s="70" t="str">
        <f t="shared" si="1"/>
        <v/>
      </c>
      <c r="J57" s="14">
        <f t="shared" si="2"/>
        <v>0</v>
      </c>
      <c r="K57" s="15"/>
      <c r="L57" s="16"/>
      <c r="M57" s="16"/>
      <c r="N57" s="16"/>
      <c r="O57" s="19"/>
      <c r="P57" s="16"/>
      <c r="Q57" s="16"/>
      <c r="R57" s="16"/>
      <c r="S57" s="16"/>
      <c r="T57" s="16"/>
      <c r="U57" s="16"/>
      <c r="V57" s="16"/>
      <c r="W57" s="16"/>
    </row>
    <row r="58" spans="1:23" ht="15" customHeight="1">
      <c r="A58" s="22">
        <v>51</v>
      </c>
      <c r="B58" s="23"/>
      <c r="C58" s="24"/>
      <c r="D58" s="56"/>
      <c r="E58" s="11"/>
      <c r="F58" s="52"/>
      <c r="G58" s="26"/>
      <c r="H58" s="12">
        <f t="shared" si="0"/>
        <v>0</v>
      </c>
      <c r="I58" s="70" t="str">
        <f t="shared" si="1"/>
        <v/>
      </c>
      <c r="J58" s="14">
        <f t="shared" si="2"/>
        <v>0</v>
      </c>
      <c r="K58" s="15"/>
      <c r="L58" s="16"/>
      <c r="M58" s="16"/>
      <c r="N58" s="16"/>
      <c r="O58" s="19"/>
      <c r="P58" s="16"/>
      <c r="Q58" s="16"/>
      <c r="R58" s="16"/>
      <c r="S58" s="16"/>
      <c r="T58" s="16"/>
      <c r="U58" s="16"/>
      <c r="V58" s="16"/>
      <c r="W58" s="16"/>
    </row>
    <row r="59" spans="1:23" ht="15" customHeight="1">
      <c r="A59" s="25">
        <v>52</v>
      </c>
      <c r="B59" s="23"/>
      <c r="C59" s="24"/>
      <c r="D59" s="56"/>
      <c r="E59" s="11"/>
      <c r="F59" s="52"/>
      <c r="G59" s="26"/>
      <c r="H59" s="12">
        <f t="shared" si="0"/>
        <v>0</v>
      </c>
      <c r="I59" s="70" t="str">
        <f t="shared" si="1"/>
        <v/>
      </c>
      <c r="J59" s="14">
        <f t="shared" si="2"/>
        <v>0</v>
      </c>
      <c r="K59" s="15"/>
      <c r="L59" s="16"/>
      <c r="M59" s="16"/>
      <c r="N59" s="16"/>
      <c r="O59" s="19"/>
      <c r="P59" s="16"/>
      <c r="Q59" s="16"/>
      <c r="R59" s="16"/>
      <c r="S59" s="16"/>
      <c r="T59" s="16"/>
      <c r="U59" s="16"/>
      <c r="V59" s="16"/>
      <c r="W59" s="16"/>
    </row>
    <row r="60" spans="1:23" ht="15" customHeight="1">
      <c r="A60" s="22">
        <v>53</v>
      </c>
      <c r="B60" s="23"/>
      <c r="C60" s="24"/>
      <c r="D60" s="56"/>
      <c r="E60" s="11"/>
      <c r="F60" s="52"/>
      <c r="G60" s="26"/>
      <c r="H60" s="12">
        <f t="shared" si="0"/>
        <v>0</v>
      </c>
      <c r="I60" s="70" t="str">
        <f t="shared" si="1"/>
        <v/>
      </c>
      <c r="J60" s="14">
        <f t="shared" si="2"/>
        <v>0</v>
      </c>
      <c r="K60" s="15"/>
      <c r="L60" s="16"/>
      <c r="M60" s="16"/>
      <c r="N60" s="16"/>
      <c r="O60" s="19"/>
      <c r="P60" s="16"/>
      <c r="Q60" s="16"/>
      <c r="R60" s="16"/>
      <c r="S60" s="16"/>
      <c r="T60" s="16"/>
      <c r="U60" s="16"/>
      <c r="V60" s="16"/>
      <c r="W60" s="16"/>
    </row>
    <row r="61" spans="1:23" ht="15" customHeight="1">
      <c r="A61" s="25">
        <v>54</v>
      </c>
      <c r="B61" s="23"/>
      <c r="C61" s="24"/>
      <c r="D61" s="56"/>
      <c r="E61" s="11"/>
      <c r="F61" s="52"/>
      <c r="G61" s="26"/>
      <c r="H61" s="12">
        <f t="shared" si="0"/>
        <v>0</v>
      </c>
      <c r="I61" s="70" t="str">
        <f t="shared" si="1"/>
        <v/>
      </c>
      <c r="J61" s="14">
        <f t="shared" si="2"/>
        <v>0</v>
      </c>
      <c r="K61" s="15"/>
      <c r="L61" s="16"/>
      <c r="M61" s="16"/>
      <c r="N61" s="16"/>
      <c r="O61" s="19"/>
      <c r="P61" s="16"/>
      <c r="Q61" s="16"/>
      <c r="R61" s="16"/>
      <c r="S61" s="16"/>
      <c r="T61" s="16"/>
      <c r="U61" s="16"/>
      <c r="V61" s="16"/>
      <c r="W61" s="16"/>
    </row>
    <row r="62" spans="1:23" ht="15" customHeight="1">
      <c r="A62" s="22">
        <v>55</v>
      </c>
      <c r="B62" s="23"/>
      <c r="C62" s="24"/>
      <c r="D62" s="56"/>
      <c r="E62" s="11"/>
      <c r="F62" s="52"/>
      <c r="G62" s="26"/>
      <c r="H62" s="12">
        <f t="shared" si="0"/>
        <v>0</v>
      </c>
      <c r="I62" s="70" t="str">
        <f t="shared" si="1"/>
        <v/>
      </c>
      <c r="J62" s="14">
        <f t="shared" si="2"/>
        <v>0</v>
      </c>
      <c r="K62" s="15"/>
      <c r="L62" s="16"/>
      <c r="M62" s="16"/>
      <c r="N62" s="16"/>
      <c r="O62" s="19"/>
      <c r="P62" s="16"/>
      <c r="Q62" s="16"/>
      <c r="R62" s="16"/>
      <c r="S62" s="16"/>
      <c r="T62" s="16"/>
      <c r="U62" s="16"/>
      <c r="V62" s="16"/>
      <c r="W62" s="16"/>
    </row>
    <row r="63" spans="1:23" ht="15" customHeight="1">
      <c r="A63" s="22">
        <v>56</v>
      </c>
      <c r="B63" s="35"/>
      <c r="C63" s="36"/>
      <c r="D63" s="57"/>
      <c r="E63" s="37"/>
      <c r="F63" s="53"/>
      <c r="G63" s="38"/>
      <c r="H63" s="39">
        <f t="shared" si="0"/>
        <v>0</v>
      </c>
      <c r="I63" s="70" t="str">
        <f t="shared" si="1"/>
        <v/>
      </c>
      <c r="J63" s="40">
        <f t="shared" si="2"/>
        <v>0</v>
      </c>
      <c r="K63" s="41"/>
      <c r="L63" s="16"/>
      <c r="M63" s="16"/>
      <c r="N63" s="16"/>
      <c r="O63" s="19"/>
      <c r="P63" s="16"/>
      <c r="Q63" s="16"/>
      <c r="R63" s="16"/>
      <c r="S63" s="16"/>
      <c r="T63" s="16"/>
      <c r="U63" s="16"/>
      <c r="V63" s="16"/>
      <c r="W63" s="16"/>
    </row>
    <row r="64" spans="1:23" ht="15" customHeight="1">
      <c r="A64" s="42">
        <v>57</v>
      </c>
      <c r="B64" s="23"/>
      <c r="C64" s="43"/>
      <c r="D64" s="56"/>
      <c r="E64" s="11"/>
      <c r="F64" s="54"/>
      <c r="G64" s="44"/>
      <c r="H64" s="15">
        <f t="shared" si="0"/>
        <v>0</v>
      </c>
      <c r="I64" s="70" t="str">
        <f t="shared" si="1"/>
        <v/>
      </c>
      <c r="J64" s="15">
        <f t="shared" si="2"/>
        <v>0</v>
      </c>
      <c r="K64" s="15"/>
      <c r="L64" s="16"/>
      <c r="M64" s="16"/>
      <c r="N64" s="16"/>
      <c r="O64" s="19"/>
      <c r="P64" s="16"/>
      <c r="Q64" s="16"/>
      <c r="R64" s="16"/>
      <c r="S64" s="16"/>
      <c r="T64" s="16"/>
      <c r="U64" s="16"/>
      <c r="V64" s="16"/>
      <c r="W64" s="16"/>
    </row>
    <row r="65" spans="1:23" ht="15" customHeight="1">
      <c r="A65" s="42">
        <v>58</v>
      </c>
      <c r="B65" s="23"/>
      <c r="C65" s="43"/>
      <c r="D65" s="56"/>
      <c r="E65" s="11"/>
      <c r="F65" s="54"/>
      <c r="G65" s="44"/>
      <c r="H65" s="15">
        <f t="shared" si="0"/>
        <v>0</v>
      </c>
      <c r="I65" s="70" t="str">
        <f t="shared" si="1"/>
        <v/>
      </c>
      <c r="J65" s="15">
        <f t="shared" si="2"/>
        <v>0</v>
      </c>
      <c r="K65" s="15"/>
      <c r="L65" s="16"/>
      <c r="M65" s="16"/>
      <c r="N65" s="16"/>
      <c r="O65" s="19"/>
      <c r="P65" s="16"/>
      <c r="Q65" s="16"/>
      <c r="R65" s="16"/>
      <c r="S65" s="16"/>
      <c r="T65" s="16"/>
      <c r="U65" s="16"/>
      <c r="V65" s="16"/>
      <c r="W65" s="16"/>
    </row>
    <row r="66" spans="1:23" ht="15" customHeight="1">
      <c r="A66" s="42">
        <v>59</v>
      </c>
      <c r="B66" s="23"/>
      <c r="C66" s="43"/>
      <c r="D66" s="56"/>
      <c r="E66" s="11"/>
      <c r="F66" s="54"/>
      <c r="G66" s="44"/>
      <c r="H66" s="15">
        <f t="shared" si="0"/>
        <v>0</v>
      </c>
      <c r="I66" s="70" t="str">
        <f t="shared" si="1"/>
        <v/>
      </c>
      <c r="J66" s="15">
        <f t="shared" si="2"/>
        <v>0</v>
      </c>
      <c r="K66" s="15"/>
      <c r="L66" s="16"/>
      <c r="M66" s="16"/>
      <c r="N66" s="16"/>
      <c r="O66" s="19"/>
      <c r="P66" s="16"/>
      <c r="Q66" s="16"/>
      <c r="R66" s="16"/>
      <c r="S66" s="16"/>
      <c r="T66" s="16"/>
      <c r="U66" s="16"/>
      <c r="V66" s="16"/>
      <c r="W66" s="16"/>
    </row>
    <row r="67" spans="1:23" ht="15" customHeight="1">
      <c r="A67" s="42">
        <v>60</v>
      </c>
      <c r="B67" s="23"/>
      <c r="C67" s="43"/>
      <c r="D67" s="56"/>
      <c r="E67" s="11"/>
      <c r="F67" s="54"/>
      <c r="G67" s="44"/>
      <c r="H67" s="15">
        <f t="shared" si="0"/>
        <v>0</v>
      </c>
      <c r="I67" s="70" t="str">
        <f t="shared" si="1"/>
        <v/>
      </c>
      <c r="J67" s="15">
        <f t="shared" si="2"/>
        <v>0</v>
      </c>
      <c r="K67" s="15"/>
      <c r="L67" s="16"/>
      <c r="M67" s="16"/>
      <c r="N67" s="16"/>
      <c r="O67" s="19"/>
      <c r="P67" s="16"/>
      <c r="Q67" s="16"/>
      <c r="R67" s="16"/>
      <c r="S67" s="16"/>
      <c r="T67" s="16"/>
      <c r="U67" s="16"/>
      <c r="V67" s="16"/>
      <c r="W67" s="16"/>
    </row>
    <row r="68" spans="1:23" ht="15" customHeight="1">
      <c r="A68" s="42">
        <v>61</v>
      </c>
      <c r="B68" s="23"/>
      <c r="C68" s="43"/>
      <c r="D68" s="56"/>
      <c r="E68" s="11"/>
      <c r="F68" s="54"/>
      <c r="G68" s="44"/>
      <c r="H68" s="15">
        <f t="shared" si="0"/>
        <v>0</v>
      </c>
      <c r="I68" s="70" t="str">
        <f t="shared" si="1"/>
        <v/>
      </c>
      <c r="J68" s="15">
        <f t="shared" si="2"/>
        <v>0</v>
      </c>
      <c r="K68" s="15"/>
      <c r="L68" s="16"/>
      <c r="M68" s="16"/>
      <c r="N68" s="16"/>
      <c r="O68" s="19"/>
      <c r="P68" s="16"/>
      <c r="Q68" s="16"/>
      <c r="R68" s="16"/>
      <c r="S68" s="16"/>
      <c r="T68" s="16"/>
      <c r="U68" s="16"/>
      <c r="V68" s="16"/>
      <c r="W68" s="16"/>
    </row>
    <row r="69" spans="1:23" ht="15" customHeight="1">
      <c r="A69" s="42">
        <v>62</v>
      </c>
      <c r="B69" s="23"/>
      <c r="C69" s="43"/>
      <c r="D69" s="56"/>
      <c r="E69" s="11"/>
      <c r="F69" s="54"/>
      <c r="G69" s="44"/>
      <c r="H69" s="15">
        <f t="shared" si="0"/>
        <v>0</v>
      </c>
      <c r="I69" s="70" t="str">
        <f t="shared" si="1"/>
        <v/>
      </c>
      <c r="J69" s="15">
        <f t="shared" si="2"/>
        <v>0</v>
      </c>
      <c r="K69" s="15"/>
      <c r="L69" s="16"/>
      <c r="M69" s="16"/>
      <c r="N69" s="16"/>
      <c r="O69" s="19"/>
      <c r="P69" s="16"/>
      <c r="Q69" s="16"/>
      <c r="R69" s="16"/>
      <c r="S69" s="16"/>
      <c r="T69" s="16"/>
      <c r="U69" s="16"/>
      <c r="V69" s="16"/>
      <c r="W69" s="16"/>
    </row>
    <row r="70" spans="1:23" ht="15" customHeight="1">
      <c r="A70" s="42">
        <v>63</v>
      </c>
      <c r="B70" s="23"/>
      <c r="C70" s="43"/>
      <c r="D70" s="56"/>
      <c r="E70" s="11"/>
      <c r="F70" s="54"/>
      <c r="G70" s="44"/>
      <c r="H70" s="15">
        <f t="shared" si="0"/>
        <v>0</v>
      </c>
      <c r="I70" s="70" t="str">
        <f t="shared" si="1"/>
        <v/>
      </c>
      <c r="J70" s="15">
        <f t="shared" si="2"/>
        <v>0</v>
      </c>
      <c r="K70" s="15"/>
      <c r="L70" s="16"/>
      <c r="M70" s="16"/>
      <c r="N70" s="16"/>
      <c r="O70" s="19"/>
      <c r="P70" s="16"/>
      <c r="Q70" s="16"/>
      <c r="R70" s="16"/>
      <c r="S70" s="16"/>
      <c r="T70" s="16"/>
      <c r="U70" s="16"/>
      <c r="V70" s="16"/>
      <c r="W70" s="16"/>
    </row>
    <row r="71" spans="1:23" ht="15" customHeight="1">
      <c r="A71" s="42">
        <v>64</v>
      </c>
      <c r="B71" s="23"/>
      <c r="C71" s="43"/>
      <c r="D71" s="56"/>
      <c r="E71" s="11"/>
      <c r="F71" s="54"/>
      <c r="G71" s="44"/>
      <c r="H71" s="15">
        <f t="shared" si="0"/>
        <v>0</v>
      </c>
      <c r="I71" s="70" t="str">
        <f t="shared" si="1"/>
        <v/>
      </c>
      <c r="J71" s="15">
        <f t="shared" si="2"/>
        <v>0</v>
      </c>
      <c r="K71" s="15"/>
      <c r="L71" s="16"/>
      <c r="M71" s="16"/>
      <c r="N71" s="16"/>
      <c r="O71" s="19"/>
      <c r="P71" s="16"/>
      <c r="Q71" s="16"/>
      <c r="R71" s="16"/>
      <c r="S71" s="16"/>
      <c r="T71" s="16"/>
      <c r="U71" s="16"/>
      <c r="V71" s="16"/>
      <c r="W71" s="16"/>
    </row>
    <row r="72" spans="1:23" ht="15" customHeight="1">
      <c r="A72" s="42">
        <v>65</v>
      </c>
      <c r="B72" s="23"/>
      <c r="C72" s="43"/>
      <c r="D72" s="56"/>
      <c r="E72" s="11"/>
      <c r="F72" s="54"/>
      <c r="G72" s="44"/>
      <c r="H72" s="15">
        <f t="shared" si="0"/>
        <v>0</v>
      </c>
      <c r="I72" s="70" t="str">
        <f t="shared" si="1"/>
        <v/>
      </c>
      <c r="J72" s="15">
        <f t="shared" si="2"/>
        <v>0</v>
      </c>
      <c r="K72" s="15"/>
      <c r="L72" s="16"/>
      <c r="M72" s="16"/>
      <c r="N72" s="16"/>
      <c r="O72" s="19"/>
      <c r="P72" s="16"/>
      <c r="Q72" s="16"/>
      <c r="R72" s="16"/>
      <c r="S72" s="16"/>
      <c r="T72" s="16"/>
      <c r="U72" s="16"/>
      <c r="V72" s="16"/>
      <c r="W72" s="16"/>
    </row>
    <row r="73" spans="1:23" ht="15" customHeight="1">
      <c r="A73" s="42">
        <v>66</v>
      </c>
      <c r="B73" s="23"/>
      <c r="C73" s="43"/>
      <c r="D73" s="56"/>
      <c r="E73" s="11"/>
      <c r="F73" s="54"/>
      <c r="G73" s="44"/>
      <c r="H73" s="15">
        <f>(F73/12)*G73</f>
        <v>0</v>
      </c>
      <c r="I73" s="70" t="str">
        <f t="shared" ref="I73:I136" si="3">IF($F$8="","",H73*$I$7)</f>
        <v/>
      </c>
      <c r="J73" s="15">
        <f>SUM(H73:I73)</f>
        <v>0</v>
      </c>
      <c r="K73" s="15"/>
      <c r="L73" s="16"/>
      <c r="M73" s="16"/>
      <c r="N73" s="16"/>
      <c r="O73" s="19"/>
      <c r="P73" s="16"/>
      <c r="Q73" s="16"/>
      <c r="R73" s="16"/>
      <c r="S73" s="16"/>
      <c r="T73" s="16"/>
      <c r="U73" s="16"/>
      <c r="V73" s="16"/>
      <c r="W73" s="16"/>
    </row>
    <row r="74" spans="1:23" ht="15" customHeight="1">
      <c r="A74" s="42">
        <v>67</v>
      </c>
      <c r="B74" s="23"/>
      <c r="C74" s="43"/>
      <c r="D74" s="56"/>
      <c r="E74" s="11"/>
      <c r="F74" s="54"/>
      <c r="G74" s="44"/>
      <c r="H74" s="15">
        <f>(F74/12)*G74</f>
        <v>0</v>
      </c>
      <c r="I74" s="70" t="str">
        <f t="shared" si="3"/>
        <v/>
      </c>
      <c r="J74" s="15">
        <f>SUM(H74:I74)</f>
        <v>0</v>
      </c>
      <c r="K74" s="15"/>
      <c r="L74" s="16"/>
      <c r="M74" s="16"/>
      <c r="N74" s="16"/>
      <c r="O74" s="19"/>
      <c r="P74" s="16"/>
      <c r="Q74" s="16"/>
      <c r="R74" s="16"/>
      <c r="S74" s="16"/>
      <c r="T74" s="16"/>
      <c r="U74" s="16"/>
      <c r="V74" s="16"/>
      <c r="W74" s="16"/>
    </row>
    <row r="75" spans="1:23" ht="15" customHeight="1">
      <c r="A75" s="42">
        <v>68</v>
      </c>
      <c r="B75" s="23"/>
      <c r="C75" s="43"/>
      <c r="D75" s="56"/>
      <c r="E75" s="11"/>
      <c r="F75" s="54"/>
      <c r="G75" s="44"/>
      <c r="H75" s="15">
        <f>(F75/12)*G75</f>
        <v>0</v>
      </c>
      <c r="I75" s="70" t="str">
        <f t="shared" si="3"/>
        <v/>
      </c>
      <c r="J75" s="15">
        <f>SUM(H75:I75)</f>
        <v>0</v>
      </c>
      <c r="K75" s="15"/>
      <c r="L75" s="16"/>
      <c r="M75" s="16"/>
      <c r="N75" s="16"/>
      <c r="O75" s="19"/>
      <c r="P75" s="16"/>
      <c r="Q75" s="16"/>
      <c r="R75" s="16"/>
      <c r="S75" s="16"/>
      <c r="T75" s="16"/>
      <c r="U75" s="16"/>
      <c r="V75" s="16"/>
      <c r="W75" s="16"/>
    </row>
    <row r="76" spans="1:23" ht="15" customHeight="1">
      <c r="A76" s="42">
        <v>69</v>
      </c>
      <c r="B76" s="23"/>
      <c r="C76" s="43"/>
      <c r="D76" s="56"/>
      <c r="E76" s="11"/>
      <c r="F76" s="54"/>
      <c r="G76" s="44"/>
      <c r="H76" s="15">
        <f>(F76/12)*G76</f>
        <v>0</v>
      </c>
      <c r="I76" s="70" t="str">
        <f t="shared" si="3"/>
        <v/>
      </c>
      <c r="J76" s="15">
        <f>SUM(H76:I76)</f>
        <v>0</v>
      </c>
      <c r="K76" s="15"/>
      <c r="L76" s="16"/>
      <c r="M76" s="16"/>
      <c r="N76" s="16"/>
      <c r="O76" s="19"/>
      <c r="P76" s="16"/>
      <c r="Q76" s="16"/>
      <c r="R76" s="16"/>
      <c r="S76" s="16"/>
      <c r="T76" s="16"/>
      <c r="U76" s="16"/>
      <c r="V76" s="16"/>
      <c r="W76" s="16"/>
    </row>
    <row r="77" spans="1:23" ht="15" customHeight="1">
      <c r="A77" s="42">
        <v>70</v>
      </c>
      <c r="B77" s="27"/>
      <c r="C77" s="27"/>
      <c r="D77" s="58"/>
      <c r="E77" s="27"/>
      <c r="F77" s="55"/>
      <c r="G77" s="27"/>
      <c r="H77" s="15">
        <f t="shared" ref="H77:H140" si="4">(F77/12)*G77</f>
        <v>0</v>
      </c>
      <c r="I77" s="70" t="str">
        <f t="shared" si="3"/>
        <v/>
      </c>
      <c r="J77" s="15">
        <f t="shared" ref="J77:J140" si="5">SUM(H77:I77)</f>
        <v>0</v>
      </c>
      <c r="K77" s="27"/>
    </row>
    <row r="78" spans="1:23" ht="15" customHeight="1">
      <c r="A78" s="42">
        <v>71</v>
      </c>
      <c r="B78" s="27"/>
      <c r="C78" s="27"/>
      <c r="D78" s="58"/>
      <c r="E78" s="27"/>
      <c r="F78" s="55"/>
      <c r="G78" s="27"/>
      <c r="H78" s="15">
        <f t="shared" si="4"/>
        <v>0</v>
      </c>
      <c r="I78" s="70" t="str">
        <f t="shared" si="3"/>
        <v/>
      </c>
      <c r="J78" s="15">
        <f t="shared" si="5"/>
        <v>0</v>
      </c>
      <c r="K78" s="27"/>
    </row>
    <row r="79" spans="1:23" ht="15" customHeight="1">
      <c r="A79" s="42">
        <v>72</v>
      </c>
      <c r="B79" s="27"/>
      <c r="C79" s="27"/>
      <c r="D79" s="58"/>
      <c r="E79" s="27"/>
      <c r="F79" s="55"/>
      <c r="G79" s="27"/>
      <c r="H79" s="15">
        <f t="shared" si="4"/>
        <v>0</v>
      </c>
      <c r="I79" s="70" t="str">
        <f t="shared" si="3"/>
        <v/>
      </c>
      <c r="J79" s="15">
        <f t="shared" si="5"/>
        <v>0</v>
      </c>
      <c r="K79" s="27"/>
    </row>
    <row r="80" spans="1:23" ht="15" customHeight="1">
      <c r="A80" s="42">
        <v>73</v>
      </c>
      <c r="B80" s="27"/>
      <c r="C80" s="27"/>
      <c r="D80" s="58"/>
      <c r="E80" s="27"/>
      <c r="F80" s="55"/>
      <c r="G80" s="27"/>
      <c r="H80" s="15">
        <f t="shared" si="4"/>
        <v>0</v>
      </c>
      <c r="I80" s="70" t="str">
        <f t="shared" si="3"/>
        <v/>
      </c>
      <c r="J80" s="15">
        <f t="shared" si="5"/>
        <v>0</v>
      </c>
      <c r="K80" s="27"/>
    </row>
    <row r="81" spans="1:11" ht="15" customHeight="1">
      <c r="A81" s="42">
        <v>74</v>
      </c>
      <c r="B81" s="27"/>
      <c r="C81" s="27"/>
      <c r="D81" s="58"/>
      <c r="E81" s="27"/>
      <c r="F81" s="55"/>
      <c r="G81" s="27"/>
      <c r="H81" s="15">
        <f t="shared" si="4"/>
        <v>0</v>
      </c>
      <c r="I81" s="70" t="str">
        <f t="shared" si="3"/>
        <v/>
      </c>
      <c r="J81" s="15">
        <f t="shared" si="5"/>
        <v>0</v>
      </c>
      <c r="K81" s="27"/>
    </row>
    <row r="82" spans="1:11" ht="15" customHeight="1">
      <c r="A82" s="42">
        <v>75</v>
      </c>
      <c r="B82" s="27"/>
      <c r="C82" s="27"/>
      <c r="D82" s="58"/>
      <c r="E82" s="27"/>
      <c r="F82" s="55"/>
      <c r="G82" s="27"/>
      <c r="H82" s="15">
        <f t="shared" si="4"/>
        <v>0</v>
      </c>
      <c r="I82" s="70" t="str">
        <f t="shared" si="3"/>
        <v/>
      </c>
      <c r="J82" s="15">
        <f t="shared" si="5"/>
        <v>0</v>
      </c>
      <c r="K82" s="27"/>
    </row>
    <row r="83" spans="1:11" ht="15" customHeight="1">
      <c r="A83" s="42">
        <v>76</v>
      </c>
      <c r="B83" s="27"/>
      <c r="C83" s="27"/>
      <c r="D83" s="58"/>
      <c r="E83" s="27"/>
      <c r="F83" s="55"/>
      <c r="G83" s="27"/>
      <c r="H83" s="15">
        <f t="shared" si="4"/>
        <v>0</v>
      </c>
      <c r="I83" s="70" t="str">
        <f t="shared" si="3"/>
        <v/>
      </c>
      <c r="J83" s="15">
        <f t="shared" si="5"/>
        <v>0</v>
      </c>
      <c r="K83" s="27"/>
    </row>
    <row r="84" spans="1:11" ht="15" customHeight="1">
      <c r="A84" s="42">
        <v>77</v>
      </c>
      <c r="B84" s="27"/>
      <c r="C84" s="27"/>
      <c r="D84" s="58"/>
      <c r="E84" s="27"/>
      <c r="F84" s="55"/>
      <c r="G84" s="27"/>
      <c r="H84" s="15">
        <f t="shared" si="4"/>
        <v>0</v>
      </c>
      <c r="I84" s="70" t="str">
        <f t="shared" si="3"/>
        <v/>
      </c>
      <c r="J84" s="15">
        <f t="shared" si="5"/>
        <v>0</v>
      </c>
      <c r="K84" s="27"/>
    </row>
    <row r="85" spans="1:11" ht="15" customHeight="1">
      <c r="A85" s="42">
        <v>78</v>
      </c>
      <c r="B85" s="27"/>
      <c r="C85" s="27"/>
      <c r="D85" s="58"/>
      <c r="E85" s="27"/>
      <c r="F85" s="55"/>
      <c r="G85" s="27"/>
      <c r="H85" s="15">
        <f t="shared" si="4"/>
        <v>0</v>
      </c>
      <c r="I85" s="70" t="str">
        <f t="shared" si="3"/>
        <v/>
      </c>
      <c r="J85" s="15">
        <f t="shared" si="5"/>
        <v>0</v>
      </c>
      <c r="K85" s="27"/>
    </row>
    <row r="86" spans="1:11" ht="15" customHeight="1">
      <c r="A86" s="42">
        <v>79</v>
      </c>
      <c r="B86" s="27"/>
      <c r="C86" s="27"/>
      <c r="D86" s="58"/>
      <c r="E86" s="27"/>
      <c r="F86" s="55"/>
      <c r="G86" s="27"/>
      <c r="H86" s="15">
        <f t="shared" si="4"/>
        <v>0</v>
      </c>
      <c r="I86" s="70" t="str">
        <f t="shared" si="3"/>
        <v/>
      </c>
      <c r="J86" s="15">
        <f t="shared" si="5"/>
        <v>0</v>
      </c>
      <c r="K86" s="27"/>
    </row>
    <row r="87" spans="1:11" ht="15" customHeight="1">
      <c r="A87" s="42">
        <v>80</v>
      </c>
      <c r="B87" s="27"/>
      <c r="C87" s="27"/>
      <c r="D87" s="58"/>
      <c r="E87" s="27"/>
      <c r="F87" s="55"/>
      <c r="G87" s="27"/>
      <c r="H87" s="15">
        <f t="shared" si="4"/>
        <v>0</v>
      </c>
      <c r="I87" s="70" t="str">
        <f t="shared" si="3"/>
        <v/>
      </c>
      <c r="J87" s="15">
        <f t="shared" si="5"/>
        <v>0</v>
      </c>
      <c r="K87" s="27"/>
    </row>
    <row r="88" spans="1:11" ht="15" customHeight="1">
      <c r="A88" s="42">
        <v>81</v>
      </c>
      <c r="B88" s="27"/>
      <c r="C88" s="27"/>
      <c r="D88" s="58"/>
      <c r="E88" s="27"/>
      <c r="F88" s="55"/>
      <c r="G88" s="27"/>
      <c r="H88" s="15">
        <f t="shared" si="4"/>
        <v>0</v>
      </c>
      <c r="I88" s="70" t="str">
        <f t="shared" si="3"/>
        <v/>
      </c>
      <c r="J88" s="15">
        <f t="shared" si="5"/>
        <v>0</v>
      </c>
      <c r="K88" s="27"/>
    </row>
    <row r="89" spans="1:11" ht="15" customHeight="1">
      <c r="A89" s="42">
        <v>82</v>
      </c>
      <c r="B89" s="27"/>
      <c r="C89" s="27"/>
      <c r="D89" s="58"/>
      <c r="E89" s="27"/>
      <c r="F89" s="55"/>
      <c r="G89" s="27"/>
      <c r="H89" s="15">
        <f t="shared" si="4"/>
        <v>0</v>
      </c>
      <c r="I89" s="70" t="str">
        <f t="shared" si="3"/>
        <v/>
      </c>
      <c r="J89" s="15">
        <f t="shared" si="5"/>
        <v>0</v>
      </c>
      <c r="K89" s="27"/>
    </row>
    <row r="90" spans="1:11" ht="15" customHeight="1">
      <c r="A90" s="42">
        <v>83</v>
      </c>
      <c r="B90" s="27"/>
      <c r="C90" s="27"/>
      <c r="D90" s="58"/>
      <c r="E90" s="27"/>
      <c r="F90" s="55"/>
      <c r="G90" s="27"/>
      <c r="H90" s="15">
        <f t="shared" si="4"/>
        <v>0</v>
      </c>
      <c r="I90" s="70" t="str">
        <f t="shared" si="3"/>
        <v/>
      </c>
      <c r="J90" s="15">
        <f t="shared" si="5"/>
        <v>0</v>
      </c>
      <c r="K90" s="27"/>
    </row>
    <row r="91" spans="1:11" ht="15" customHeight="1">
      <c r="A91" s="42">
        <v>84</v>
      </c>
      <c r="B91" s="27"/>
      <c r="C91" s="27"/>
      <c r="D91" s="58"/>
      <c r="E91" s="27"/>
      <c r="F91" s="55"/>
      <c r="G91" s="27"/>
      <c r="H91" s="15">
        <f t="shared" si="4"/>
        <v>0</v>
      </c>
      <c r="I91" s="70" t="str">
        <f t="shared" si="3"/>
        <v/>
      </c>
      <c r="J91" s="15">
        <f t="shared" si="5"/>
        <v>0</v>
      </c>
      <c r="K91" s="27"/>
    </row>
    <row r="92" spans="1:11" ht="15" customHeight="1">
      <c r="A92" s="42">
        <v>85</v>
      </c>
      <c r="B92" s="27"/>
      <c r="C92" s="27"/>
      <c r="D92" s="58"/>
      <c r="E92" s="27"/>
      <c r="F92" s="55"/>
      <c r="G92" s="27"/>
      <c r="H92" s="15">
        <f t="shared" si="4"/>
        <v>0</v>
      </c>
      <c r="I92" s="70" t="str">
        <f t="shared" si="3"/>
        <v/>
      </c>
      <c r="J92" s="15">
        <f t="shared" si="5"/>
        <v>0</v>
      </c>
      <c r="K92" s="27"/>
    </row>
    <row r="93" spans="1:11" ht="15" customHeight="1">
      <c r="A93" s="42">
        <v>86</v>
      </c>
      <c r="B93" s="27"/>
      <c r="C93" s="27"/>
      <c r="D93" s="58"/>
      <c r="E93" s="27"/>
      <c r="F93" s="55"/>
      <c r="G93" s="27"/>
      <c r="H93" s="15">
        <f t="shared" si="4"/>
        <v>0</v>
      </c>
      <c r="I93" s="70" t="str">
        <f t="shared" si="3"/>
        <v/>
      </c>
      <c r="J93" s="15">
        <f t="shared" si="5"/>
        <v>0</v>
      </c>
      <c r="K93" s="27"/>
    </row>
    <row r="94" spans="1:11" ht="15" customHeight="1">
      <c r="A94" s="42">
        <v>87</v>
      </c>
      <c r="B94" s="27"/>
      <c r="C94" s="27"/>
      <c r="D94" s="58"/>
      <c r="E94" s="27"/>
      <c r="F94" s="55"/>
      <c r="G94" s="27"/>
      <c r="H94" s="15">
        <f t="shared" si="4"/>
        <v>0</v>
      </c>
      <c r="I94" s="70" t="str">
        <f t="shared" si="3"/>
        <v/>
      </c>
      <c r="J94" s="15">
        <f t="shared" si="5"/>
        <v>0</v>
      </c>
      <c r="K94" s="27"/>
    </row>
    <row r="95" spans="1:11" ht="15" customHeight="1">
      <c r="A95" s="42">
        <v>88</v>
      </c>
      <c r="B95" s="27"/>
      <c r="C95" s="27"/>
      <c r="D95" s="58"/>
      <c r="E95" s="27"/>
      <c r="F95" s="55"/>
      <c r="G95" s="27"/>
      <c r="H95" s="15">
        <f t="shared" si="4"/>
        <v>0</v>
      </c>
      <c r="I95" s="70" t="str">
        <f t="shared" si="3"/>
        <v/>
      </c>
      <c r="J95" s="15">
        <f t="shared" si="5"/>
        <v>0</v>
      </c>
      <c r="K95" s="27"/>
    </row>
    <row r="96" spans="1:11" ht="15" customHeight="1">
      <c r="A96" s="42">
        <v>89</v>
      </c>
      <c r="B96" s="27"/>
      <c r="C96" s="27"/>
      <c r="D96" s="58"/>
      <c r="E96" s="27"/>
      <c r="F96" s="55"/>
      <c r="G96" s="27"/>
      <c r="H96" s="15">
        <f t="shared" si="4"/>
        <v>0</v>
      </c>
      <c r="I96" s="70" t="str">
        <f t="shared" si="3"/>
        <v/>
      </c>
      <c r="J96" s="15">
        <f t="shared" si="5"/>
        <v>0</v>
      </c>
      <c r="K96" s="27"/>
    </row>
    <row r="97" spans="1:11" ht="15" customHeight="1">
      <c r="A97" s="42">
        <v>90</v>
      </c>
      <c r="B97" s="27"/>
      <c r="C97" s="27"/>
      <c r="D97" s="58"/>
      <c r="E97" s="27"/>
      <c r="F97" s="55"/>
      <c r="G97" s="27"/>
      <c r="H97" s="15">
        <f t="shared" si="4"/>
        <v>0</v>
      </c>
      <c r="I97" s="70" t="str">
        <f t="shared" si="3"/>
        <v/>
      </c>
      <c r="J97" s="15">
        <f t="shared" si="5"/>
        <v>0</v>
      </c>
      <c r="K97" s="27"/>
    </row>
    <row r="98" spans="1:11" ht="15" customHeight="1">
      <c r="A98" s="42">
        <v>91</v>
      </c>
      <c r="B98" s="27"/>
      <c r="C98" s="27"/>
      <c r="D98" s="58"/>
      <c r="E98" s="27"/>
      <c r="F98" s="55"/>
      <c r="G98" s="27"/>
      <c r="H98" s="15">
        <f t="shared" si="4"/>
        <v>0</v>
      </c>
      <c r="I98" s="70" t="str">
        <f t="shared" si="3"/>
        <v/>
      </c>
      <c r="J98" s="15">
        <f t="shared" si="5"/>
        <v>0</v>
      </c>
      <c r="K98" s="27"/>
    </row>
    <row r="99" spans="1:11" ht="15" customHeight="1">
      <c r="A99" s="42">
        <v>92</v>
      </c>
      <c r="B99" s="27"/>
      <c r="C99" s="27"/>
      <c r="D99" s="58"/>
      <c r="E99" s="27"/>
      <c r="F99" s="55"/>
      <c r="G99" s="27"/>
      <c r="H99" s="15">
        <f t="shared" si="4"/>
        <v>0</v>
      </c>
      <c r="I99" s="70" t="str">
        <f t="shared" si="3"/>
        <v/>
      </c>
      <c r="J99" s="15">
        <f t="shared" si="5"/>
        <v>0</v>
      </c>
      <c r="K99" s="27"/>
    </row>
    <row r="100" spans="1:11" ht="15" customHeight="1">
      <c r="A100" s="42">
        <v>93</v>
      </c>
      <c r="B100" s="27"/>
      <c r="C100" s="27"/>
      <c r="D100" s="58"/>
      <c r="E100" s="27"/>
      <c r="F100" s="55"/>
      <c r="G100" s="27"/>
      <c r="H100" s="15">
        <f t="shared" si="4"/>
        <v>0</v>
      </c>
      <c r="I100" s="70" t="str">
        <f t="shared" si="3"/>
        <v/>
      </c>
      <c r="J100" s="15">
        <f t="shared" si="5"/>
        <v>0</v>
      </c>
      <c r="K100" s="27"/>
    </row>
    <row r="101" spans="1:11" ht="15" customHeight="1">
      <c r="A101" s="42">
        <v>94</v>
      </c>
      <c r="B101" s="27"/>
      <c r="C101" s="27"/>
      <c r="D101" s="58"/>
      <c r="E101" s="27"/>
      <c r="F101" s="55"/>
      <c r="G101" s="27"/>
      <c r="H101" s="15">
        <f t="shared" si="4"/>
        <v>0</v>
      </c>
      <c r="I101" s="70" t="str">
        <f t="shared" si="3"/>
        <v/>
      </c>
      <c r="J101" s="15">
        <f t="shared" si="5"/>
        <v>0</v>
      </c>
      <c r="K101" s="27"/>
    </row>
    <row r="102" spans="1:11" ht="15" customHeight="1">
      <c r="A102" s="42">
        <v>95</v>
      </c>
      <c r="B102" s="27"/>
      <c r="C102" s="27"/>
      <c r="D102" s="58"/>
      <c r="E102" s="27"/>
      <c r="F102" s="55"/>
      <c r="G102" s="27"/>
      <c r="H102" s="15">
        <f t="shared" si="4"/>
        <v>0</v>
      </c>
      <c r="I102" s="70" t="str">
        <f t="shared" si="3"/>
        <v/>
      </c>
      <c r="J102" s="15">
        <f t="shared" si="5"/>
        <v>0</v>
      </c>
      <c r="K102" s="27"/>
    </row>
    <row r="103" spans="1:11" ht="15" customHeight="1">
      <c r="A103" s="42">
        <v>96</v>
      </c>
      <c r="B103" s="27"/>
      <c r="C103" s="27"/>
      <c r="D103" s="58"/>
      <c r="E103" s="27"/>
      <c r="F103" s="55"/>
      <c r="G103" s="27"/>
      <c r="H103" s="15">
        <f t="shared" si="4"/>
        <v>0</v>
      </c>
      <c r="I103" s="70" t="str">
        <f t="shared" si="3"/>
        <v/>
      </c>
      <c r="J103" s="15">
        <f t="shared" si="5"/>
        <v>0</v>
      </c>
      <c r="K103" s="27"/>
    </row>
    <row r="104" spans="1:11" ht="15" customHeight="1">
      <c r="A104" s="42">
        <v>97</v>
      </c>
      <c r="B104" s="27"/>
      <c r="C104" s="27"/>
      <c r="D104" s="58"/>
      <c r="E104" s="27"/>
      <c r="F104" s="55"/>
      <c r="G104" s="27"/>
      <c r="H104" s="15">
        <f t="shared" si="4"/>
        <v>0</v>
      </c>
      <c r="I104" s="70" t="str">
        <f t="shared" si="3"/>
        <v/>
      </c>
      <c r="J104" s="15">
        <f t="shared" si="5"/>
        <v>0</v>
      </c>
      <c r="K104" s="27"/>
    </row>
    <row r="105" spans="1:11" ht="15" customHeight="1">
      <c r="A105" s="42">
        <v>98</v>
      </c>
      <c r="B105" s="27"/>
      <c r="C105" s="27"/>
      <c r="D105" s="58"/>
      <c r="E105" s="27"/>
      <c r="F105" s="55"/>
      <c r="G105" s="27"/>
      <c r="H105" s="15">
        <f t="shared" si="4"/>
        <v>0</v>
      </c>
      <c r="I105" s="70" t="str">
        <f t="shared" si="3"/>
        <v/>
      </c>
      <c r="J105" s="15">
        <f t="shared" si="5"/>
        <v>0</v>
      </c>
      <c r="K105" s="27"/>
    </row>
    <row r="106" spans="1:11" ht="15" customHeight="1">
      <c r="A106" s="42">
        <v>99</v>
      </c>
      <c r="B106" s="27"/>
      <c r="C106" s="27"/>
      <c r="D106" s="58"/>
      <c r="E106" s="27"/>
      <c r="F106" s="55"/>
      <c r="G106" s="27"/>
      <c r="H106" s="15">
        <f t="shared" si="4"/>
        <v>0</v>
      </c>
      <c r="I106" s="70" t="str">
        <f t="shared" si="3"/>
        <v/>
      </c>
      <c r="J106" s="15">
        <f t="shared" si="5"/>
        <v>0</v>
      </c>
      <c r="K106" s="27"/>
    </row>
    <row r="107" spans="1:11" ht="15" customHeight="1">
      <c r="A107" s="42">
        <v>100</v>
      </c>
      <c r="B107" s="27"/>
      <c r="C107" s="27"/>
      <c r="D107" s="58"/>
      <c r="E107" s="27"/>
      <c r="F107" s="55"/>
      <c r="G107" s="27"/>
      <c r="H107" s="15">
        <f t="shared" si="4"/>
        <v>0</v>
      </c>
      <c r="I107" s="70" t="str">
        <f t="shared" si="3"/>
        <v/>
      </c>
      <c r="J107" s="15">
        <f t="shared" si="5"/>
        <v>0</v>
      </c>
      <c r="K107" s="27"/>
    </row>
    <row r="108" spans="1:11" ht="15" customHeight="1">
      <c r="A108" s="42">
        <v>101</v>
      </c>
      <c r="B108" s="27"/>
      <c r="C108" s="27"/>
      <c r="D108" s="58"/>
      <c r="E108" s="27"/>
      <c r="F108" s="55"/>
      <c r="G108" s="27"/>
      <c r="H108" s="15">
        <f t="shared" si="4"/>
        <v>0</v>
      </c>
      <c r="I108" s="70" t="str">
        <f t="shared" si="3"/>
        <v/>
      </c>
      <c r="J108" s="15">
        <f t="shared" si="5"/>
        <v>0</v>
      </c>
      <c r="K108" s="27"/>
    </row>
    <row r="109" spans="1:11" ht="15" customHeight="1">
      <c r="A109" s="42">
        <v>102</v>
      </c>
      <c r="B109" s="27"/>
      <c r="C109" s="27"/>
      <c r="D109" s="58"/>
      <c r="E109" s="27"/>
      <c r="F109" s="55"/>
      <c r="G109" s="27"/>
      <c r="H109" s="15">
        <f t="shared" si="4"/>
        <v>0</v>
      </c>
      <c r="I109" s="70" t="str">
        <f t="shared" si="3"/>
        <v/>
      </c>
      <c r="J109" s="15">
        <f t="shared" si="5"/>
        <v>0</v>
      </c>
      <c r="K109" s="27"/>
    </row>
    <row r="110" spans="1:11" ht="15" customHeight="1">
      <c r="A110" s="42">
        <v>103</v>
      </c>
      <c r="B110" s="27"/>
      <c r="C110" s="27"/>
      <c r="D110" s="58"/>
      <c r="E110" s="27"/>
      <c r="F110" s="55"/>
      <c r="G110" s="27"/>
      <c r="H110" s="15">
        <f t="shared" si="4"/>
        <v>0</v>
      </c>
      <c r="I110" s="70" t="str">
        <f t="shared" si="3"/>
        <v/>
      </c>
      <c r="J110" s="15">
        <f t="shared" si="5"/>
        <v>0</v>
      </c>
      <c r="K110" s="27"/>
    </row>
    <row r="111" spans="1:11" ht="15" customHeight="1">
      <c r="A111" s="42">
        <v>104</v>
      </c>
      <c r="B111" s="27"/>
      <c r="C111" s="27"/>
      <c r="D111" s="58"/>
      <c r="E111" s="27"/>
      <c r="F111" s="55"/>
      <c r="G111" s="27"/>
      <c r="H111" s="15">
        <f t="shared" si="4"/>
        <v>0</v>
      </c>
      <c r="I111" s="70" t="str">
        <f t="shared" si="3"/>
        <v/>
      </c>
      <c r="J111" s="15">
        <f t="shared" si="5"/>
        <v>0</v>
      </c>
      <c r="K111" s="27"/>
    </row>
    <row r="112" spans="1:11" ht="15" customHeight="1">
      <c r="A112" s="42">
        <v>105</v>
      </c>
      <c r="B112" s="27"/>
      <c r="C112" s="27"/>
      <c r="D112" s="58"/>
      <c r="E112" s="27"/>
      <c r="F112" s="55"/>
      <c r="G112" s="27"/>
      <c r="H112" s="15">
        <f t="shared" si="4"/>
        <v>0</v>
      </c>
      <c r="I112" s="70" t="str">
        <f t="shared" si="3"/>
        <v/>
      </c>
      <c r="J112" s="15">
        <f t="shared" si="5"/>
        <v>0</v>
      </c>
      <c r="K112" s="27"/>
    </row>
    <row r="113" spans="1:11" ht="15" customHeight="1">
      <c r="A113" s="42">
        <v>106</v>
      </c>
      <c r="B113" s="27"/>
      <c r="C113" s="27"/>
      <c r="D113" s="58"/>
      <c r="E113" s="27"/>
      <c r="F113" s="55"/>
      <c r="G113" s="27"/>
      <c r="H113" s="15">
        <f t="shared" si="4"/>
        <v>0</v>
      </c>
      <c r="I113" s="70" t="str">
        <f t="shared" si="3"/>
        <v/>
      </c>
      <c r="J113" s="15">
        <f t="shared" si="5"/>
        <v>0</v>
      </c>
      <c r="K113" s="27"/>
    </row>
    <row r="114" spans="1:11" ht="15" customHeight="1">
      <c r="A114" s="42">
        <v>107</v>
      </c>
      <c r="B114" s="27"/>
      <c r="C114" s="27"/>
      <c r="D114" s="58"/>
      <c r="E114" s="27"/>
      <c r="F114" s="55"/>
      <c r="G114" s="27"/>
      <c r="H114" s="15">
        <f t="shared" si="4"/>
        <v>0</v>
      </c>
      <c r="I114" s="70" t="str">
        <f t="shared" si="3"/>
        <v/>
      </c>
      <c r="J114" s="15">
        <f t="shared" si="5"/>
        <v>0</v>
      </c>
      <c r="K114" s="27"/>
    </row>
    <row r="115" spans="1:11" ht="15" customHeight="1">
      <c r="A115" s="42">
        <v>108</v>
      </c>
      <c r="B115" s="27"/>
      <c r="C115" s="27"/>
      <c r="D115" s="58"/>
      <c r="E115" s="27"/>
      <c r="F115" s="55"/>
      <c r="G115" s="27"/>
      <c r="H115" s="15">
        <f t="shared" si="4"/>
        <v>0</v>
      </c>
      <c r="I115" s="70" t="str">
        <f t="shared" si="3"/>
        <v/>
      </c>
      <c r="J115" s="15">
        <f t="shared" si="5"/>
        <v>0</v>
      </c>
      <c r="K115" s="27"/>
    </row>
    <row r="116" spans="1:11" ht="15" customHeight="1">
      <c r="A116" s="42">
        <v>109</v>
      </c>
      <c r="B116" s="27"/>
      <c r="C116" s="27"/>
      <c r="D116" s="58"/>
      <c r="E116" s="27"/>
      <c r="F116" s="55"/>
      <c r="G116" s="27"/>
      <c r="H116" s="15">
        <f t="shared" si="4"/>
        <v>0</v>
      </c>
      <c r="I116" s="70" t="str">
        <f t="shared" si="3"/>
        <v/>
      </c>
      <c r="J116" s="15">
        <f t="shared" si="5"/>
        <v>0</v>
      </c>
      <c r="K116" s="27"/>
    </row>
    <row r="117" spans="1:11" ht="15" customHeight="1">
      <c r="A117" s="42">
        <v>110</v>
      </c>
      <c r="B117" s="27"/>
      <c r="C117" s="27"/>
      <c r="D117" s="58"/>
      <c r="E117" s="27"/>
      <c r="F117" s="55"/>
      <c r="G117" s="27"/>
      <c r="H117" s="15">
        <f t="shared" si="4"/>
        <v>0</v>
      </c>
      <c r="I117" s="70" t="str">
        <f t="shared" si="3"/>
        <v/>
      </c>
      <c r="J117" s="15">
        <f t="shared" si="5"/>
        <v>0</v>
      </c>
      <c r="K117" s="27"/>
    </row>
    <row r="118" spans="1:11" ht="15" customHeight="1">
      <c r="A118" s="42">
        <v>111</v>
      </c>
      <c r="B118" s="27"/>
      <c r="C118" s="27"/>
      <c r="D118" s="58"/>
      <c r="E118" s="27"/>
      <c r="F118" s="55"/>
      <c r="G118" s="27"/>
      <c r="H118" s="15">
        <f t="shared" si="4"/>
        <v>0</v>
      </c>
      <c r="I118" s="70" t="str">
        <f t="shared" si="3"/>
        <v/>
      </c>
      <c r="J118" s="15">
        <f t="shared" si="5"/>
        <v>0</v>
      </c>
      <c r="K118" s="27"/>
    </row>
    <row r="119" spans="1:11" ht="15" customHeight="1">
      <c r="A119" s="42">
        <v>112</v>
      </c>
      <c r="B119" s="27"/>
      <c r="C119" s="27"/>
      <c r="D119" s="58"/>
      <c r="E119" s="27"/>
      <c r="F119" s="55"/>
      <c r="G119" s="27"/>
      <c r="H119" s="15">
        <f t="shared" si="4"/>
        <v>0</v>
      </c>
      <c r="I119" s="70" t="str">
        <f t="shared" si="3"/>
        <v/>
      </c>
      <c r="J119" s="15">
        <f t="shared" si="5"/>
        <v>0</v>
      </c>
      <c r="K119" s="27"/>
    </row>
    <row r="120" spans="1:11" ht="15" customHeight="1">
      <c r="A120" s="42">
        <v>113</v>
      </c>
      <c r="B120" s="27"/>
      <c r="C120" s="27"/>
      <c r="D120" s="58"/>
      <c r="E120" s="27"/>
      <c r="F120" s="55"/>
      <c r="G120" s="27"/>
      <c r="H120" s="15">
        <f t="shared" si="4"/>
        <v>0</v>
      </c>
      <c r="I120" s="70" t="str">
        <f t="shared" si="3"/>
        <v/>
      </c>
      <c r="J120" s="15">
        <f t="shared" si="5"/>
        <v>0</v>
      </c>
      <c r="K120" s="27"/>
    </row>
    <row r="121" spans="1:11" ht="15" customHeight="1">
      <c r="A121" s="42">
        <v>114</v>
      </c>
      <c r="B121" s="27"/>
      <c r="C121" s="27"/>
      <c r="D121" s="58"/>
      <c r="E121" s="27"/>
      <c r="F121" s="55"/>
      <c r="G121" s="27"/>
      <c r="H121" s="15">
        <f t="shared" si="4"/>
        <v>0</v>
      </c>
      <c r="I121" s="70" t="str">
        <f t="shared" si="3"/>
        <v/>
      </c>
      <c r="J121" s="15">
        <f t="shared" si="5"/>
        <v>0</v>
      </c>
      <c r="K121" s="27"/>
    </row>
    <row r="122" spans="1:11" ht="15" customHeight="1">
      <c r="A122" s="42">
        <v>115</v>
      </c>
      <c r="B122" s="27"/>
      <c r="C122" s="27"/>
      <c r="D122" s="58"/>
      <c r="E122" s="27"/>
      <c r="F122" s="55"/>
      <c r="G122" s="27"/>
      <c r="H122" s="15">
        <f t="shared" si="4"/>
        <v>0</v>
      </c>
      <c r="I122" s="70" t="str">
        <f t="shared" si="3"/>
        <v/>
      </c>
      <c r="J122" s="15">
        <f t="shared" si="5"/>
        <v>0</v>
      </c>
      <c r="K122" s="27"/>
    </row>
    <row r="123" spans="1:11" ht="15" customHeight="1">
      <c r="A123" s="42">
        <v>116</v>
      </c>
      <c r="B123" s="27"/>
      <c r="C123" s="27"/>
      <c r="D123" s="58"/>
      <c r="E123" s="27"/>
      <c r="F123" s="55"/>
      <c r="G123" s="27"/>
      <c r="H123" s="15">
        <f t="shared" si="4"/>
        <v>0</v>
      </c>
      <c r="I123" s="70" t="str">
        <f t="shared" si="3"/>
        <v/>
      </c>
      <c r="J123" s="15">
        <f t="shared" si="5"/>
        <v>0</v>
      </c>
      <c r="K123" s="27"/>
    </row>
    <row r="124" spans="1:11" ht="15" customHeight="1">
      <c r="A124" s="42">
        <v>117</v>
      </c>
      <c r="B124" s="27"/>
      <c r="C124" s="27"/>
      <c r="D124" s="58"/>
      <c r="E124" s="27"/>
      <c r="F124" s="55"/>
      <c r="G124" s="27"/>
      <c r="H124" s="15">
        <f t="shared" si="4"/>
        <v>0</v>
      </c>
      <c r="I124" s="70" t="str">
        <f t="shared" si="3"/>
        <v/>
      </c>
      <c r="J124" s="15">
        <f t="shared" si="5"/>
        <v>0</v>
      </c>
      <c r="K124" s="27"/>
    </row>
    <row r="125" spans="1:11" ht="15" customHeight="1">
      <c r="A125" s="42">
        <v>118</v>
      </c>
      <c r="B125" s="27"/>
      <c r="C125" s="27"/>
      <c r="D125" s="58"/>
      <c r="E125" s="27"/>
      <c r="F125" s="55"/>
      <c r="G125" s="27"/>
      <c r="H125" s="15">
        <f t="shared" si="4"/>
        <v>0</v>
      </c>
      <c r="I125" s="70" t="str">
        <f t="shared" si="3"/>
        <v/>
      </c>
      <c r="J125" s="15">
        <f t="shared" si="5"/>
        <v>0</v>
      </c>
      <c r="K125" s="27"/>
    </row>
    <row r="126" spans="1:11" ht="15" customHeight="1">
      <c r="A126" s="42">
        <v>119</v>
      </c>
      <c r="B126" s="27"/>
      <c r="C126" s="27"/>
      <c r="D126" s="58"/>
      <c r="E126" s="27"/>
      <c r="F126" s="55"/>
      <c r="G126" s="27"/>
      <c r="H126" s="15">
        <f t="shared" si="4"/>
        <v>0</v>
      </c>
      <c r="I126" s="70" t="str">
        <f t="shared" si="3"/>
        <v/>
      </c>
      <c r="J126" s="15">
        <f t="shared" si="5"/>
        <v>0</v>
      </c>
      <c r="K126" s="27"/>
    </row>
    <row r="127" spans="1:11" ht="15" customHeight="1">
      <c r="A127" s="42">
        <v>120</v>
      </c>
      <c r="B127" s="27"/>
      <c r="C127" s="27"/>
      <c r="D127" s="58"/>
      <c r="E127" s="27"/>
      <c r="F127" s="55"/>
      <c r="G127" s="27"/>
      <c r="H127" s="15">
        <f t="shared" si="4"/>
        <v>0</v>
      </c>
      <c r="I127" s="70" t="str">
        <f t="shared" si="3"/>
        <v/>
      </c>
      <c r="J127" s="15">
        <f t="shared" si="5"/>
        <v>0</v>
      </c>
      <c r="K127" s="27"/>
    </row>
    <row r="128" spans="1:11" ht="15" customHeight="1">
      <c r="A128" s="42">
        <v>121</v>
      </c>
      <c r="B128" s="27"/>
      <c r="C128" s="27"/>
      <c r="D128" s="58"/>
      <c r="E128" s="27"/>
      <c r="F128" s="55"/>
      <c r="G128" s="27"/>
      <c r="H128" s="15">
        <f t="shared" si="4"/>
        <v>0</v>
      </c>
      <c r="I128" s="70" t="str">
        <f t="shared" si="3"/>
        <v/>
      </c>
      <c r="J128" s="15">
        <f t="shared" si="5"/>
        <v>0</v>
      </c>
      <c r="K128" s="27"/>
    </row>
    <row r="129" spans="1:11" ht="15" customHeight="1">
      <c r="A129" s="42">
        <v>122</v>
      </c>
      <c r="B129" s="27"/>
      <c r="C129" s="27"/>
      <c r="D129" s="58"/>
      <c r="E129" s="27"/>
      <c r="F129" s="55"/>
      <c r="G129" s="27"/>
      <c r="H129" s="15">
        <f t="shared" si="4"/>
        <v>0</v>
      </c>
      <c r="I129" s="70" t="str">
        <f t="shared" si="3"/>
        <v/>
      </c>
      <c r="J129" s="15">
        <f t="shared" si="5"/>
        <v>0</v>
      </c>
      <c r="K129" s="27"/>
    </row>
    <row r="130" spans="1:11" ht="15" customHeight="1">
      <c r="A130" s="42">
        <v>123</v>
      </c>
      <c r="B130" s="27"/>
      <c r="C130" s="27"/>
      <c r="D130" s="58"/>
      <c r="E130" s="27"/>
      <c r="F130" s="55"/>
      <c r="G130" s="27"/>
      <c r="H130" s="15">
        <f t="shared" si="4"/>
        <v>0</v>
      </c>
      <c r="I130" s="70" t="str">
        <f t="shared" si="3"/>
        <v/>
      </c>
      <c r="J130" s="15">
        <f t="shared" si="5"/>
        <v>0</v>
      </c>
      <c r="K130" s="27"/>
    </row>
    <row r="131" spans="1:11" ht="15" customHeight="1">
      <c r="A131" s="42">
        <v>124</v>
      </c>
      <c r="B131" s="27"/>
      <c r="C131" s="27"/>
      <c r="D131" s="58"/>
      <c r="E131" s="27"/>
      <c r="F131" s="55"/>
      <c r="G131" s="27"/>
      <c r="H131" s="15">
        <f t="shared" si="4"/>
        <v>0</v>
      </c>
      <c r="I131" s="70" t="str">
        <f t="shared" si="3"/>
        <v/>
      </c>
      <c r="J131" s="15">
        <f t="shared" si="5"/>
        <v>0</v>
      </c>
      <c r="K131" s="27"/>
    </row>
    <row r="132" spans="1:11" ht="15" customHeight="1">
      <c r="A132" s="42">
        <v>125</v>
      </c>
      <c r="B132" s="27"/>
      <c r="C132" s="27"/>
      <c r="D132" s="58"/>
      <c r="E132" s="27"/>
      <c r="F132" s="55"/>
      <c r="G132" s="27"/>
      <c r="H132" s="15">
        <f t="shared" si="4"/>
        <v>0</v>
      </c>
      <c r="I132" s="70" t="str">
        <f t="shared" si="3"/>
        <v/>
      </c>
      <c r="J132" s="15">
        <f t="shared" si="5"/>
        <v>0</v>
      </c>
      <c r="K132" s="27"/>
    </row>
    <row r="133" spans="1:11" ht="15" customHeight="1">
      <c r="A133" s="42">
        <v>126</v>
      </c>
      <c r="B133" s="27"/>
      <c r="C133" s="27"/>
      <c r="D133" s="58"/>
      <c r="E133" s="27"/>
      <c r="F133" s="55"/>
      <c r="G133" s="27"/>
      <c r="H133" s="15">
        <f t="shared" si="4"/>
        <v>0</v>
      </c>
      <c r="I133" s="70" t="str">
        <f t="shared" si="3"/>
        <v/>
      </c>
      <c r="J133" s="15">
        <f t="shared" si="5"/>
        <v>0</v>
      </c>
      <c r="K133" s="27"/>
    </row>
    <row r="134" spans="1:11" ht="15" customHeight="1">
      <c r="A134" s="42">
        <v>127</v>
      </c>
      <c r="B134" s="27"/>
      <c r="C134" s="27"/>
      <c r="D134" s="58"/>
      <c r="E134" s="27"/>
      <c r="F134" s="55"/>
      <c r="G134" s="27"/>
      <c r="H134" s="15">
        <f t="shared" si="4"/>
        <v>0</v>
      </c>
      <c r="I134" s="70" t="str">
        <f t="shared" si="3"/>
        <v/>
      </c>
      <c r="J134" s="15">
        <f t="shared" si="5"/>
        <v>0</v>
      </c>
      <c r="K134" s="27"/>
    </row>
    <row r="135" spans="1:11" ht="15" customHeight="1">
      <c r="A135" s="42">
        <v>128</v>
      </c>
      <c r="B135" s="27"/>
      <c r="C135" s="27"/>
      <c r="D135" s="58"/>
      <c r="E135" s="27"/>
      <c r="F135" s="55"/>
      <c r="G135" s="27"/>
      <c r="H135" s="15">
        <f t="shared" si="4"/>
        <v>0</v>
      </c>
      <c r="I135" s="70" t="str">
        <f t="shared" si="3"/>
        <v/>
      </c>
      <c r="J135" s="15">
        <f t="shared" si="5"/>
        <v>0</v>
      </c>
      <c r="K135" s="27"/>
    </row>
    <row r="136" spans="1:11" ht="15" customHeight="1">
      <c r="A136" s="42">
        <v>129</v>
      </c>
      <c r="B136" s="27"/>
      <c r="C136" s="27"/>
      <c r="D136" s="58"/>
      <c r="E136" s="27"/>
      <c r="F136" s="55"/>
      <c r="G136" s="27"/>
      <c r="H136" s="15">
        <f t="shared" si="4"/>
        <v>0</v>
      </c>
      <c r="I136" s="70" t="str">
        <f t="shared" si="3"/>
        <v/>
      </c>
      <c r="J136" s="15">
        <f t="shared" si="5"/>
        <v>0</v>
      </c>
      <c r="K136" s="27"/>
    </row>
    <row r="137" spans="1:11" ht="15" customHeight="1">
      <c r="A137" s="42">
        <v>130</v>
      </c>
      <c r="B137" s="27"/>
      <c r="C137" s="27"/>
      <c r="D137" s="58"/>
      <c r="E137" s="27"/>
      <c r="F137" s="55"/>
      <c r="G137" s="27"/>
      <c r="H137" s="15">
        <f t="shared" si="4"/>
        <v>0</v>
      </c>
      <c r="I137" s="70" t="str">
        <f t="shared" ref="I137:I200" si="6">IF($F$8="","",H137*$I$7)</f>
        <v/>
      </c>
      <c r="J137" s="15">
        <f t="shared" si="5"/>
        <v>0</v>
      </c>
      <c r="K137" s="27"/>
    </row>
    <row r="138" spans="1:11" ht="15" customHeight="1">
      <c r="A138" s="42">
        <v>131</v>
      </c>
      <c r="B138" s="27"/>
      <c r="C138" s="27"/>
      <c r="D138" s="58"/>
      <c r="E138" s="27"/>
      <c r="F138" s="55"/>
      <c r="G138" s="27"/>
      <c r="H138" s="15">
        <f t="shared" si="4"/>
        <v>0</v>
      </c>
      <c r="I138" s="70" t="str">
        <f t="shared" si="6"/>
        <v/>
      </c>
      <c r="J138" s="15">
        <f t="shared" si="5"/>
        <v>0</v>
      </c>
      <c r="K138" s="27"/>
    </row>
    <row r="139" spans="1:11" ht="15" customHeight="1">
      <c r="A139" s="42">
        <v>132</v>
      </c>
      <c r="B139" s="27"/>
      <c r="C139" s="27"/>
      <c r="D139" s="58"/>
      <c r="E139" s="27"/>
      <c r="F139" s="55"/>
      <c r="G139" s="27"/>
      <c r="H139" s="15">
        <f t="shared" si="4"/>
        <v>0</v>
      </c>
      <c r="I139" s="70" t="str">
        <f t="shared" si="6"/>
        <v/>
      </c>
      <c r="J139" s="15">
        <f t="shared" si="5"/>
        <v>0</v>
      </c>
      <c r="K139" s="27"/>
    </row>
    <row r="140" spans="1:11" ht="15" customHeight="1">
      <c r="A140" s="42">
        <v>133</v>
      </c>
      <c r="B140" s="27"/>
      <c r="C140" s="27"/>
      <c r="D140" s="58"/>
      <c r="E140" s="27"/>
      <c r="F140" s="55"/>
      <c r="G140" s="27"/>
      <c r="H140" s="15">
        <f t="shared" si="4"/>
        <v>0</v>
      </c>
      <c r="I140" s="70" t="str">
        <f t="shared" si="6"/>
        <v/>
      </c>
      <c r="J140" s="15">
        <f t="shared" si="5"/>
        <v>0</v>
      </c>
      <c r="K140" s="27"/>
    </row>
    <row r="141" spans="1:11" ht="15" customHeight="1">
      <c r="A141" s="42">
        <v>134</v>
      </c>
      <c r="B141" s="27"/>
      <c r="C141" s="27"/>
      <c r="D141" s="58"/>
      <c r="E141" s="27"/>
      <c r="F141" s="55"/>
      <c r="G141" s="27"/>
      <c r="H141" s="15">
        <f t="shared" ref="H141:H204" si="7">(F141/12)*G141</f>
        <v>0</v>
      </c>
      <c r="I141" s="70" t="str">
        <f t="shared" si="6"/>
        <v/>
      </c>
      <c r="J141" s="15">
        <f t="shared" ref="J141:J204" si="8">SUM(H141:I141)</f>
        <v>0</v>
      </c>
      <c r="K141" s="27"/>
    </row>
    <row r="142" spans="1:11" ht="15" customHeight="1">
      <c r="A142" s="42">
        <v>135</v>
      </c>
      <c r="B142" s="27"/>
      <c r="C142" s="27"/>
      <c r="D142" s="58"/>
      <c r="E142" s="27"/>
      <c r="F142" s="55"/>
      <c r="G142" s="27"/>
      <c r="H142" s="15">
        <f t="shared" si="7"/>
        <v>0</v>
      </c>
      <c r="I142" s="70" t="str">
        <f t="shared" si="6"/>
        <v/>
      </c>
      <c r="J142" s="15">
        <f t="shared" si="8"/>
        <v>0</v>
      </c>
      <c r="K142" s="27"/>
    </row>
    <row r="143" spans="1:11" ht="15" customHeight="1">
      <c r="A143" s="42">
        <v>136</v>
      </c>
      <c r="B143" s="27"/>
      <c r="C143" s="27"/>
      <c r="D143" s="58"/>
      <c r="E143" s="27"/>
      <c r="F143" s="55"/>
      <c r="G143" s="27"/>
      <c r="H143" s="15">
        <f t="shared" si="7"/>
        <v>0</v>
      </c>
      <c r="I143" s="70" t="str">
        <f t="shared" si="6"/>
        <v/>
      </c>
      <c r="J143" s="15">
        <f t="shared" si="8"/>
        <v>0</v>
      </c>
      <c r="K143" s="27"/>
    </row>
    <row r="144" spans="1:11" ht="15" customHeight="1">
      <c r="A144" s="42">
        <v>137</v>
      </c>
      <c r="B144" s="27"/>
      <c r="C144" s="27"/>
      <c r="D144" s="58"/>
      <c r="E144" s="27"/>
      <c r="F144" s="55"/>
      <c r="G144" s="27"/>
      <c r="H144" s="15">
        <f t="shared" si="7"/>
        <v>0</v>
      </c>
      <c r="I144" s="70" t="str">
        <f t="shared" si="6"/>
        <v/>
      </c>
      <c r="J144" s="15">
        <f t="shared" si="8"/>
        <v>0</v>
      </c>
      <c r="K144" s="27"/>
    </row>
    <row r="145" spans="1:11" ht="15" customHeight="1">
      <c r="A145" s="42">
        <v>138</v>
      </c>
      <c r="B145" s="27"/>
      <c r="C145" s="27"/>
      <c r="D145" s="58"/>
      <c r="E145" s="27"/>
      <c r="F145" s="55"/>
      <c r="G145" s="27"/>
      <c r="H145" s="15">
        <f t="shared" si="7"/>
        <v>0</v>
      </c>
      <c r="I145" s="70" t="str">
        <f t="shared" si="6"/>
        <v/>
      </c>
      <c r="J145" s="15">
        <f t="shared" si="8"/>
        <v>0</v>
      </c>
      <c r="K145" s="27"/>
    </row>
    <row r="146" spans="1:11" ht="15" customHeight="1">
      <c r="A146" s="42">
        <v>139</v>
      </c>
      <c r="B146" s="27"/>
      <c r="C146" s="27"/>
      <c r="D146" s="58"/>
      <c r="E146" s="27"/>
      <c r="F146" s="55"/>
      <c r="G146" s="27"/>
      <c r="H146" s="15">
        <f t="shared" si="7"/>
        <v>0</v>
      </c>
      <c r="I146" s="70" t="str">
        <f t="shared" si="6"/>
        <v/>
      </c>
      <c r="J146" s="15">
        <f t="shared" si="8"/>
        <v>0</v>
      </c>
      <c r="K146" s="27"/>
    </row>
    <row r="147" spans="1:11" ht="15" customHeight="1">
      <c r="A147" s="42">
        <v>140</v>
      </c>
      <c r="B147" s="27"/>
      <c r="C147" s="27"/>
      <c r="D147" s="58"/>
      <c r="E147" s="27"/>
      <c r="F147" s="55"/>
      <c r="G147" s="27"/>
      <c r="H147" s="15">
        <f t="shared" si="7"/>
        <v>0</v>
      </c>
      <c r="I147" s="70" t="str">
        <f t="shared" si="6"/>
        <v/>
      </c>
      <c r="J147" s="15">
        <f t="shared" si="8"/>
        <v>0</v>
      </c>
      <c r="K147" s="27"/>
    </row>
    <row r="148" spans="1:11" ht="15" customHeight="1">
      <c r="A148" s="42">
        <v>141</v>
      </c>
      <c r="B148" s="27"/>
      <c r="C148" s="27"/>
      <c r="D148" s="58"/>
      <c r="E148" s="27"/>
      <c r="F148" s="55"/>
      <c r="G148" s="27"/>
      <c r="H148" s="15">
        <f t="shared" si="7"/>
        <v>0</v>
      </c>
      <c r="I148" s="70" t="str">
        <f t="shared" si="6"/>
        <v/>
      </c>
      <c r="J148" s="15">
        <f t="shared" si="8"/>
        <v>0</v>
      </c>
      <c r="K148" s="27"/>
    </row>
    <row r="149" spans="1:11" ht="15" customHeight="1">
      <c r="A149" s="42">
        <v>142</v>
      </c>
      <c r="B149" s="27"/>
      <c r="C149" s="27"/>
      <c r="D149" s="58"/>
      <c r="E149" s="27"/>
      <c r="F149" s="55"/>
      <c r="G149" s="27"/>
      <c r="H149" s="15">
        <f t="shared" si="7"/>
        <v>0</v>
      </c>
      <c r="I149" s="70" t="str">
        <f t="shared" si="6"/>
        <v/>
      </c>
      <c r="J149" s="15">
        <f t="shared" si="8"/>
        <v>0</v>
      </c>
      <c r="K149" s="27"/>
    </row>
    <row r="150" spans="1:11" ht="15" customHeight="1">
      <c r="A150" s="42">
        <v>143</v>
      </c>
      <c r="B150" s="27"/>
      <c r="C150" s="27"/>
      <c r="D150" s="58"/>
      <c r="E150" s="27"/>
      <c r="F150" s="55"/>
      <c r="G150" s="27"/>
      <c r="H150" s="15">
        <f t="shared" si="7"/>
        <v>0</v>
      </c>
      <c r="I150" s="70" t="str">
        <f t="shared" si="6"/>
        <v/>
      </c>
      <c r="J150" s="15">
        <f t="shared" si="8"/>
        <v>0</v>
      </c>
      <c r="K150" s="27"/>
    </row>
    <row r="151" spans="1:11" ht="15" customHeight="1">
      <c r="A151" s="42">
        <v>144</v>
      </c>
      <c r="B151" s="27"/>
      <c r="C151" s="27"/>
      <c r="D151" s="58"/>
      <c r="E151" s="27"/>
      <c r="F151" s="55"/>
      <c r="G151" s="27"/>
      <c r="H151" s="15">
        <f t="shared" si="7"/>
        <v>0</v>
      </c>
      <c r="I151" s="70" t="str">
        <f t="shared" si="6"/>
        <v/>
      </c>
      <c r="J151" s="15">
        <f t="shared" si="8"/>
        <v>0</v>
      </c>
      <c r="K151" s="27"/>
    </row>
    <row r="152" spans="1:11" ht="15" customHeight="1">
      <c r="A152" s="42">
        <v>145</v>
      </c>
      <c r="B152" s="27"/>
      <c r="C152" s="27"/>
      <c r="D152" s="58"/>
      <c r="E152" s="27"/>
      <c r="F152" s="55"/>
      <c r="G152" s="27"/>
      <c r="H152" s="15">
        <f t="shared" si="7"/>
        <v>0</v>
      </c>
      <c r="I152" s="70" t="str">
        <f t="shared" si="6"/>
        <v/>
      </c>
      <c r="J152" s="15">
        <f t="shared" si="8"/>
        <v>0</v>
      </c>
      <c r="K152" s="27"/>
    </row>
    <row r="153" spans="1:11" ht="15" customHeight="1">
      <c r="A153" s="42">
        <v>146</v>
      </c>
      <c r="B153" s="27"/>
      <c r="C153" s="27"/>
      <c r="D153" s="58"/>
      <c r="E153" s="27"/>
      <c r="F153" s="55"/>
      <c r="G153" s="27"/>
      <c r="H153" s="15">
        <f t="shared" si="7"/>
        <v>0</v>
      </c>
      <c r="I153" s="70" t="str">
        <f t="shared" si="6"/>
        <v/>
      </c>
      <c r="J153" s="15">
        <f t="shared" si="8"/>
        <v>0</v>
      </c>
      <c r="K153" s="27"/>
    </row>
    <row r="154" spans="1:11" ht="15" customHeight="1">
      <c r="A154" s="42">
        <v>147</v>
      </c>
      <c r="B154" s="27"/>
      <c r="C154" s="27"/>
      <c r="D154" s="58"/>
      <c r="E154" s="27"/>
      <c r="F154" s="55"/>
      <c r="G154" s="27"/>
      <c r="H154" s="15">
        <f t="shared" si="7"/>
        <v>0</v>
      </c>
      <c r="I154" s="70" t="str">
        <f t="shared" si="6"/>
        <v/>
      </c>
      <c r="J154" s="15">
        <f t="shared" si="8"/>
        <v>0</v>
      </c>
      <c r="K154" s="27"/>
    </row>
    <row r="155" spans="1:11" ht="15" customHeight="1">
      <c r="A155" s="42">
        <v>148</v>
      </c>
      <c r="B155" s="27"/>
      <c r="C155" s="27"/>
      <c r="D155" s="58"/>
      <c r="E155" s="27"/>
      <c r="F155" s="55"/>
      <c r="G155" s="27"/>
      <c r="H155" s="15">
        <f t="shared" si="7"/>
        <v>0</v>
      </c>
      <c r="I155" s="70" t="str">
        <f t="shared" si="6"/>
        <v/>
      </c>
      <c r="J155" s="15">
        <f t="shared" si="8"/>
        <v>0</v>
      </c>
      <c r="K155" s="27"/>
    </row>
    <row r="156" spans="1:11" ht="15" customHeight="1">
      <c r="A156" s="42">
        <v>149</v>
      </c>
      <c r="B156" s="27"/>
      <c r="C156" s="27"/>
      <c r="D156" s="58"/>
      <c r="E156" s="27"/>
      <c r="F156" s="55"/>
      <c r="G156" s="27"/>
      <c r="H156" s="15">
        <f t="shared" si="7"/>
        <v>0</v>
      </c>
      <c r="I156" s="70" t="str">
        <f t="shared" si="6"/>
        <v/>
      </c>
      <c r="J156" s="15">
        <f t="shared" si="8"/>
        <v>0</v>
      </c>
      <c r="K156" s="27"/>
    </row>
    <row r="157" spans="1:11" ht="15" customHeight="1">
      <c r="A157" s="42">
        <v>150</v>
      </c>
      <c r="B157" s="27"/>
      <c r="C157" s="27"/>
      <c r="D157" s="58"/>
      <c r="E157" s="27"/>
      <c r="F157" s="55"/>
      <c r="G157" s="27"/>
      <c r="H157" s="15">
        <f t="shared" si="7"/>
        <v>0</v>
      </c>
      <c r="I157" s="70" t="str">
        <f t="shared" si="6"/>
        <v/>
      </c>
      <c r="J157" s="15">
        <f t="shared" si="8"/>
        <v>0</v>
      </c>
      <c r="K157" s="27"/>
    </row>
    <row r="158" spans="1:11" ht="15" customHeight="1">
      <c r="A158" s="42">
        <v>151</v>
      </c>
      <c r="B158" s="27"/>
      <c r="C158" s="27"/>
      <c r="D158" s="58"/>
      <c r="E158" s="27"/>
      <c r="F158" s="55"/>
      <c r="G158" s="27"/>
      <c r="H158" s="15">
        <f t="shared" si="7"/>
        <v>0</v>
      </c>
      <c r="I158" s="70" t="str">
        <f t="shared" si="6"/>
        <v/>
      </c>
      <c r="J158" s="15">
        <f t="shared" si="8"/>
        <v>0</v>
      </c>
      <c r="K158" s="27"/>
    </row>
    <row r="159" spans="1:11" ht="15" customHeight="1">
      <c r="A159" s="42">
        <v>152</v>
      </c>
      <c r="B159" s="27"/>
      <c r="C159" s="27"/>
      <c r="D159" s="58"/>
      <c r="E159" s="27"/>
      <c r="F159" s="55"/>
      <c r="G159" s="27"/>
      <c r="H159" s="15">
        <f t="shared" si="7"/>
        <v>0</v>
      </c>
      <c r="I159" s="70" t="str">
        <f t="shared" si="6"/>
        <v/>
      </c>
      <c r="J159" s="15">
        <f t="shared" si="8"/>
        <v>0</v>
      </c>
      <c r="K159" s="27"/>
    </row>
    <row r="160" spans="1:11" ht="15" customHeight="1">
      <c r="A160" s="42">
        <v>153</v>
      </c>
      <c r="B160" s="27"/>
      <c r="C160" s="27"/>
      <c r="D160" s="58"/>
      <c r="E160" s="27"/>
      <c r="F160" s="55"/>
      <c r="G160" s="27"/>
      <c r="H160" s="15">
        <f t="shared" si="7"/>
        <v>0</v>
      </c>
      <c r="I160" s="70" t="str">
        <f t="shared" si="6"/>
        <v/>
      </c>
      <c r="J160" s="15">
        <f t="shared" si="8"/>
        <v>0</v>
      </c>
      <c r="K160" s="27"/>
    </row>
    <row r="161" spans="1:11" ht="15" customHeight="1">
      <c r="A161" s="42">
        <v>154</v>
      </c>
      <c r="B161" s="27"/>
      <c r="C161" s="27"/>
      <c r="D161" s="58"/>
      <c r="E161" s="27"/>
      <c r="F161" s="55"/>
      <c r="G161" s="27"/>
      <c r="H161" s="15">
        <f t="shared" si="7"/>
        <v>0</v>
      </c>
      <c r="I161" s="70" t="str">
        <f t="shared" si="6"/>
        <v/>
      </c>
      <c r="J161" s="15">
        <f t="shared" si="8"/>
        <v>0</v>
      </c>
      <c r="K161" s="27"/>
    </row>
    <row r="162" spans="1:11" ht="15" customHeight="1">
      <c r="A162" s="42">
        <v>155</v>
      </c>
      <c r="B162" s="27"/>
      <c r="C162" s="27"/>
      <c r="D162" s="58"/>
      <c r="E162" s="27"/>
      <c r="F162" s="55"/>
      <c r="G162" s="27"/>
      <c r="H162" s="15">
        <f t="shared" si="7"/>
        <v>0</v>
      </c>
      <c r="I162" s="70" t="str">
        <f t="shared" si="6"/>
        <v/>
      </c>
      <c r="J162" s="15">
        <f t="shared" si="8"/>
        <v>0</v>
      </c>
      <c r="K162" s="27"/>
    </row>
    <row r="163" spans="1:11" ht="15" customHeight="1">
      <c r="A163" s="42">
        <v>156</v>
      </c>
      <c r="B163" s="27"/>
      <c r="C163" s="27"/>
      <c r="D163" s="58"/>
      <c r="E163" s="27"/>
      <c r="F163" s="55"/>
      <c r="G163" s="27"/>
      <c r="H163" s="15">
        <f t="shared" si="7"/>
        <v>0</v>
      </c>
      <c r="I163" s="70" t="str">
        <f t="shared" si="6"/>
        <v/>
      </c>
      <c r="J163" s="15">
        <f t="shared" si="8"/>
        <v>0</v>
      </c>
      <c r="K163" s="27"/>
    </row>
    <row r="164" spans="1:11" ht="15" customHeight="1">
      <c r="A164" s="42">
        <v>157</v>
      </c>
      <c r="B164" s="27"/>
      <c r="C164" s="27"/>
      <c r="D164" s="58"/>
      <c r="E164" s="27"/>
      <c r="F164" s="55"/>
      <c r="G164" s="27"/>
      <c r="H164" s="15">
        <f t="shared" si="7"/>
        <v>0</v>
      </c>
      <c r="I164" s="70" t="str">
        <f t="shared" si="6"/>
        <v/>
      </c>
      <c r="J164" s="15">
        <f t="shared" si="8"/>
        <v>0</v>
      </c>
      <c r="K164" s="27"/>
    </row>
    <row r="165" spans="1:11" ht="15" customHeight="1">
      <c r="A165" s="42">
        <v>158</v>
      </c>
      <c r="B165" s="27"/>
      <c r="C165" s="27"/>
      <c r="D165" s="58"/>
      <c r="E165" s="27"/>
      <c r="F165" s="55"/>
      <c r="G165" s="27"/>
      <c r="H165" s="15">
        <f t="shared" si="7"/>
        <v>0</v>
      </c>
      <c r="I165" s="70" t="str">
        <f t="shared" si="6"/>
        <v/>
      </c>
      <c r="J165" s="15">
        <f t="shared" si="8"/>
        <v>0</v>
      </c>
      <c r="K165" s="27"/>
    </row>
    <row r="166" spans="1:11" ht="15" customHeight="1">
      <c r="A166" s="42">
        <v>159</v>
      </c>
      <c r="B166" s="27"/>
      <c r="C166" s="27"/>
      <c r="D166" s="58"/>
      <c r="E166" s="27"/>
      <c r="F166" s="55"/>
      <c r="G166" s="27"/>
      <c r="H166" s="15">
        <f t="shared" si="7"/>
        <v>0</v>
      </c>
      <c r="I166" s="70" t="str">
        <f t="shared" si="6"/>
        <v/>
      </c>
      <c r="J166" s="15">
        <f t="shared" si="8"/>
        <v>0</v>
      </c>
      <c r="K166" s="27"/>
    </row>
    <row r="167" spans="1:11" ht="15" customHeight="1">
      <c r="A167" s="42">
        <v>160</v>
      </c>
      <c r="B167" s="27"/>
      <c r="C167" s="27"/>
      <c r="D167" s="58"/>
      <c r="E167" s="27"/>
      <c r="F167" s="55"/>
      <c r="G167" s="27"/>
      <c r="H167" s="15">
        <f t="shared" si="7"/>
        <v>0</v>
      </c>
      <c r="I167" s="70" t="str">
        <f t="shared" si="6"/>
        <v/>
      </c>
      <c r="J167" s="15">
        <f t="shared" si="8"/>
        <v>0</v>
      </c>
      <c r="K167" s="27"/>
    </row>
    <row r="168" spans="1:11" ht="15" customHeight="1">
      <c r="A168" s="42">
        <v>161</v>
      </c>
      <c r="B168" s="27"/>
      <c r="C168" s="27"/>
      <c r="D168" s="58"/>
      <c r="E168" s="27"/>
      <c r="F168" s="55"/>
      <c r="G168" s="27"/>
      <c r="H168" s="15">
        <f t="shared" si="7"/>
        <v>0</v>
      </c>
      <c r="I168" s="70" t="str">
        <f t="shared" si="6"/>
        <v/>
      </c>
      <c r="J168" s="15">
        <f t="shared" si="8"/>
        <v>0</v>
      </c>
      <c r="K168" s="27"/>
    </row>
    <row r="169" spans="1:11" ht="15" customHeight="1">
      <c r="A169" s="42">
        <v>162</v>
      </c>
      <c r="B169" s="27"/>
      <c r="C169" s="27"/>
      <c r="D169" s="58"/>
      <c r="E169" s="27"/>
      <c r="F169" s="55"/>
      <c r="G169" s="27"/>
      <c r="H169" s="15">
        <f t="shared" si="7"/>
        <v>0</v>
      </c>
      <c r="I169" s="70" t="str">
        <f t="shared" si="6"/>
        <v/>
      </c>
      <c r="J169" s="15">
        <f t="shared" si="8"/>
        <v>0</v>
      </c>
      <c r="K169" s="27"/>
    </row>
    <row r="170" spans="1:11" ht="15" customHeight="1">
      <c r="A170" s="42">
        <v>163</v>
      </c>
      <c r="B170" s="27"/>
      <c r="C170" s="27"/>
      <c r="D170" s="58"/>
      <c r="E170" s="27"/>
      <c r="F170" s="55"/>
      <c r="G170" s="27"/>
      <c r="H170" s="15">
        <f t="shared" si="7"/>
        <v>0</v>
      </c>
      <c r="I170" s="70" t="str">
        <f t="shared" si="6"/>
        <v/>
      </c>
      <c r="J170" s="15">
        <f t="shared" si="8"/>
        <v>0</v>
      </c>
      <c r="K170" s="27"/>
    </row>
    <row r="171" spans="1:11" ht="15" customHeight="1">
      <c r="A171" s="42">
        <v>164</v>
      </c>
      <c r="B171" s="27"/>
      <c r="C171" s="27"/>
      <c r="D171" s="58"/>
      <c r="E171" s="27"/>
      <c r="F171" s="55"/>
      <c r="G171" s="27"/>
      <c r="H171" s="15">
        <f t="shared" si="7"/>
        <v>0</v>
      </c>
      <c r="I171" s="70" t="str">
        <f t="shared" si="6"/>
        <v/>
      </c>
      <c r="J171" s="15">
        <f t="shared" si="8"/>
        <v>0</v>
      </c>
      <c r="K171" s="27"/>
    </row>
    <row r="172" spans="1:11" ht="15" customHeight="1">
      <c r="A172" s="42">
        <v>165</v>
      </c>
      <c r="B172" s="27"/>
      <c r="C172" s="27"/>
      <c r="D172" s="58"/>
      <c r="E172" s="27"/>
      <c r="F172" s="55"/>
      <c r="G172" s="27"/>
      <c r="H172" s="15">
        <f t="shared" si="7"/>
        <v>0</v>
      </c>
      <c r="I172" s="70" t="str">
        <f t="shared" si="6"/>
        <v/>
      </c>
      <c r="J172" s="15">
        <f t="shared" si="8"/>
        <v>0</v>
      </c>
      <c r="K172" s="27"/>
    </row>
    <row r="173" spans="1:11" ht="15" customHeight="1">
      <c r="A173" s="42">
        <v>166</v>
      </c>
      <c r="B173" s="27"/>
      <c r="C173" s="27"/>
      <c r="D173" s="58"/>
      <c r="E173" s="27"/>
      <c r="F173" s="55"/>
      <c r="G173" s="27"/>
      <c r="H173" s="15">
        <f t="shared" si="7"/>
        <v>0</v>
      </c>
      <c r="I173" s="70" t="str">
        <f t="shared" si="6"/>
        <v/>
      </c>
      <c r="J173" s="15">
        <f t="shared" si="8"/>
        <v>0</v>
      </c>
      <c r="K173" s="27"/>
    </row>
    <row r="174" spans="1:11" ht="15" customHeight="1">
      <c r="A174" s="42">
        <v>167</v>
      </c>
      <c r="B174" s="27"/>
      <c r="C174" s="27"/>
      <c r="D174" s="58"/>
      <c r="E174" s="27"/>
      <c r="F174" s="55"/>
      <c r="G174" s="27"/>
      <c r="H174" s="15">
        <f t="shared" si="7"/>
        <v>0</v>
      </c>
      <c r="I174" s="70" t="str">
        <f t="shared" si="6"/>
        <v/>
      </c>
      <c r="J174" s="15">
        <f t="shared" si="8"/>
        <v>0</v>
      </c>
      <c r="K174" s="27"/>
    </row>
    <row r="175" spans="1:11" ht="15" customHeight="1">
      <c r="A175" s="42">
        <v>168</v>
      </c>
      <c r="B175" s="27"/>
      <c r="C175" s="27"/>
      <c r="D175" s="58"/>
      <c r="E175" s="27"/>
      <c r="F175" s="55"/>
      <c r="G175" s="27"/>
      <c r="H175" s="15">
        <f t="shared" si="7"/>
        <v>0</v>
      </c>
      <c r="I175" s="70" t="str">
        <f t="shared" si="6"/>
        <v/>
      </c>
      <c r="J175" s="15">
        <f t="shared" si="8"/>
        <v>0</v>
      </c>
      <c r="K175" s="27"/>
    </row>
    <row r="176" spans="1:11" ht="15" customHeight="1">
      <c r="A176" s="42">
        <v>169</v>
      </c>
      <c r="B176" s="27"/>
      <c r="C176" s="27"/>
      <c r="D176" s="58"/>
      <c r="E176" s="27"/>
      <c r="F176" s="55"/>
      <c r="G176" s="27"/>
      <c r="H176" s="15">
        <f t="shared" si="7"/>
        <v>0</v>
      </c>
      <c r="I176" s="70" t="str">
        <f t="shared" si="6"/>
        <v/>
      </c>
      <c r="J176" s="15">
        <f t="shared" si="8"/>
        <v>0</v>
      </c>
      <c r="K176" s="27"/>
    </row>
    <row r="177" spans="1:11" ht="15" customHeight="1">
      <c r="A177" s="42">
        <v>170</v>
      </c>
      <c r="B177" s="27"/>
      <c r="C177" s="27"/>
      <c r="D177" s="58"/>
      <c r="E177" s="27"/>
      <c r="F177" s="55"/>
      <c r="G177" s="27"/>
      <c r="H177" s="15">
        <f t="shared" si="7"/>
        <v>0</v>
      </c>
      <c r="I177" s="70" t="str">
        <f t="shared" si="6"/>
        <v/>
      </c>
      <c r="J177" s="15">
        <f t="shared" si="8"/>
        <v>0</v>
      </c>
      <c r="K177" s="27"/>
    </row>
    <row r="178" spans="1:11" ht="15" customHeight="1">
      <c r="A178" s="42">
        <v>171</v>
      </c>
      <c r="B178" s="27"/>
      <c r="C178" s="27"/>
      <c r="D178" s="58"/>
      <c r="E178" s="27"/>
      <c r="F178" s="55"/>
      <c r="G178" s="27"/>
      <c r="H178" s="15">
        <f t="shared" si="7"/>
        <v>0</v>
      </c>
      <c r="I178" s="70" t="str">
        <f t="shared" si="6"/>
        <v/>
      </c>
      <c r="J178" s="15">
        <f t="shared" si="8"/>
        <v>0</v>
      </c>
      <c r="K178" s="27"/>
    </row>
    <row r="179" spans="1:11" ht="15" customHeight="1">
      <c r="A179" s="42">
        <v>172</v>
      </c>
      <c r="B179" s="27"/>
      <c r="C179" s="27"/>
      <c r="D179" s="58"/>
      <c r="E179" s="27"/>
      <c r="F179" s="55"/>
      <c r="G179" s="27"/>
      <c r="H179" s="15">
        <f t="shared" si="7"/>
        <v>0</v>
      </c>
      <c r="I179" s="70" t="str">
        <f t="shared" si="6"/>
        <v/>
      </c>
      <c r="J179" s="15">
        <f t="shared" si="8"/>
        <v>0</v>
      </c>
      <c r="K179" s="27"/>
    </row>
    <row r="180" spans="1:11" ht="15" customHeight="1">
      <c r="A180" s="42">
        <v>173</v>
      </c>
      <c r="B180" s="27"/>
      <c r="C180" s="27"/>
      <c r="D180" s="58"/>
      <c r="E180" s="27"/>
      <c r="F180" s="55"/>
      <c r="G180" s="27"/>
      <c r="H180" s="15">
        <f t="shared" si="7"/>
        <v>0</v>
      </c>
      <c r="I180" s="70" t="str">
        <f t="shared" si="6"/>
        <v/>
      </c>
      <c r="J180" s="15">
        <f t="shared" si="8"/>
        <v>0</v>
      </c>
      <c r="K180" s="27"/>
    </row>
    <row r="181" spans="1:11" ht="15" customHeight="1">
      <c r="A181" s="42">
        <v>174</v>
      </c>
      <c r="B181" s="27"/>
      <c r="C181" s="27"/>
      <c r="D181" s="58"/>
      <c r="E181" s="27"/>
      <c r="F181" s="55"/>
      <c r="G181" s="27"/>
      <c r="H181" s="15">
        <f t="shared" si="7"/>
        <v>0</v>
      </c>
      <c r="I181" s="70" t="str">
        <f t="shared" si="6"/>
        <v/>
      </c>
      <c r="J181" s="15">
        <f t="shared" si="8"/>
        <v>0</v>
      </c>
      <c r="K181" s="27"/>
    </row>
    <row r="182" spans="1:11" ht="15" customHeight="1">
      <c r="A182" s="42">
        <v>175</v>
      </c>
      <c r="B182" s="27"/>
      <c r="C182" s="27"/>
      <c r="D182" s="58"/>
      <c r="E182" s="27"/>
      <c r="F182" s="55"/>
      <c r="G182" s="27"/>
      <c r="H182" s="15">
        <f t="shared" si="7"/>
        <v>0</v>
      </c>
      <c r="I182" s="70" t="str">
        <f t="shared" si="6"/>
        <v/>
      </c>
      <c r="J182" s="15">
        <f t="shared" si="8"/>
        <v>0</v>
      </c>
      <c r="K182" s="27"/>
    </row>
    <row r="183" spans="1:11" ht="15" customHeight="1">
      <c r="A183" s="42">
        <v>176</v>
      </c>
      <c r="B183" s="27"/>
      <c r="C183" s="27"/>
      <c r="D183" s="58"/>
      <c r="E183" s="27"/>
      <c r="F183" s="55"/>
      <c r="G183" s="27"/>
      <c r="H183" s="15">
        <f t="shared" si="7"/>
        <v>0</v>
      </c>
      <c r="I183" s="70" t="str">
        <f t="shared" si="6"/>
        <v/>
      </c>
      <c r="J183" s="15">
        <f t="shared" si="8"/>
        <v>0</v>
      </c>
      <c r="K183" s="27"/>
    </row>
    <row r="184" spans="1:11" ht="15" customHeight="1">
      <c r="A184" s="42">
        <v>177</v>
      </c>
      <c r="B184" s="27"/>
      <c r="C184" s="27"/>
      <c r="D184" s="58"/>
      <c r="E184" s="27"/>
      <c r="F184" s="55"/>
      <c r="G184" s="27"/>
      <c r="H184" s="15">
        <f t="shared" si="7"/>
        <v>0</v>
      </c>
      <c r="I184" s="70" t="str">
        <f t="shared" si="6"/>
        <v/>
      </c>
      <c r="J184" s="15">
        <f t="shared" si="8"/>
        <v>0</v>
      </c>
      <c r="K184" s="27"/>
    </row>
    <row r="185" spans="1:11" ht="15" customHeight="1">
      <c r="A185" s="42">
        <v>178</v>
      </c>
      <c r="B185" s="27"/>
      <c r="C185" s="27"/>
      <c r="D185" s="58"/>
      <c r="E185" s="27"/>
      <c r="F185" s="55"/>
      <c r="G185" s="27"/>
      <c r="H185" s="15">
        <f t="shared" si="7"/>
        <v>0</v>
      </c>
      <c r="I185" s="70" t="str">
        <f t="shared" si="6"/>
        <v/>
      </c>
      <c r="J185" s="15">
        <f t="shared" si="8"/>
        <v>0</v>
      </c>
      <c r="K185" s="27"/>
    </row>
    <row r="186" spans="1:11" ht="15" customHeight="1">
      <c r="A186" s="42">
        <v>179</v>
      </c>
      <c r="B186" s="27"/>
      <c r="C186" s="27"/>
      <c r="D186" s="58"/>
      <c r="E186" s="27"/>
      <c r="F186" s="55"/>
      <c r="G186" s="27"/>
      <c r="H186" s="15">
        <f t="shared" si="7"/>
        <v>0</v>
      </c>
      <c r="I186" s="70" t="str">
        <f t="shared" si="6"/>
        <v/>
      </c>
      <c r="J186" s="15">
        <f t="shared" si="8"/>
        <v>0</v>
      </c>
      <c r="K186" s="27"/>
    </row>
    <row r="187" spans="1:11" ht="15" customHeight="1">
      <c r="A187" s="42">
        <v>180</v>
      </c>
      <c r="B187" s="27"/>
      <c r="C187" s="27"/>
      <c r="D187" s="58"/>
      <c r="E187" s="27"/>
      <c r="F187" s="55"/>
      <c r="G187" s="27"/>
      <c r="H187" s="15">
        <f t="shared" si="7"/>
        <v>0</v>
      </c>
      <c r="I187" s="70" t="str">
        <f t="shared" si="6"/>
        <v/>
      </c>
      <c r="J187" s="15">
        <f t="shared" si="8"/>
        <v>0</v>
      </c>
      <c r="K187" s="27"/>
    </row>
    <row r="188" spans="1:11" ht="15" customHeight="1">
      <c r="A188" s="42">
        <v>181</v>
      </c>
      <c r="B188" s="27"/>
      <c r="C188" s="27"/>
      <c r="D188" s="58"/>
      <c r="E188" s="27"/>
      <c r="F188" s="55"/>
      <c r="G188" s="27"/>
      <c r="H188" s="15">
        <f t="shared" si="7"/>
        <v>0</v>
      </c>
      <c r="I188" s="70" t="str">
        <f t="shared" si="6"/>
        <v/>
      </c>
      <c r="J188" s="15">
        <f t="shared" si="8"/>
        <v>0</v>
      </c>
      <c r="K188" s="27"/>
    </row>
    <row r="189" spans="1:11" ht="15" customHeight="1">
      <c r="A189" s="42">
        <v>182</v>
      </c>
      <c r="B189" s="27"/>
      <c r="C189" s="27"/>
      <c r="D189" s="58"/>
      <c r="E189" s="27"/>
      <c r="F189" s="55"/>
      <c r="G189" s="27"/>
      <c r="H189" s="15">
        <f t="shared" si="7"/>
        <v>0</v>
      </c>
      <c r="I189" s="70" t="str">
        <f t="shared" si="6"/>
        <v/>
      </c>
      <c r="J189" s="15">
        <f t="shared" si="8"/>
        <v>0</v>
      </c>
      <c r="K189" s="27"/>
    </row>
    <row r="190" spans="1:11" ht="15" customHeight="1">
      <c r="A190" s="42">
        <v>183</v>
      </c>
      <c r="B190" s="27"/>
      <c r="C190" s="27"/>
      <c r="D190" s="58"/>
      <c r="E190" s="27"/>
      <c r="F190" s="55"/>
      <c r="G190" s="27"/>
      <c r="H190" s="15">
        <f t="shared" si="7"/>
        <v>0</v>
      </c>
      <c r="I190" s="70" t="str">
        <f t="shared" si="6"/>
        <v/>
      </c>
      <c r="J190" s="15">
        <f t="shared" si="8"/>
        <v>0</v>
      </c>
      <c r="K190" s="27"/>
    </row>
    <row r="191" spans="1:11" ht="15" customHeight="1">
      <c r="A191" s="42">
        <v>184</v>
      </c>
      <c r="B191" s="27"/>
      <c r="C191" s="27"/>
      <c r="D191" s="58"/>
      <c r="E191" s="27"/>
      <c r="F191" s="55"/>
      <c r="G191" s="27"/>
      <c r="H191" s="15">
        <f t="shared" si="7"/>
        <v>0</v>
      </c>
      <c r="I191" s="70" t="str">
        <f t="shared" si="6"/>
        <v/>
      </c>
      <c r="J191" s="15">
        <f t="shared" si="8"/>
        <v>0</v>
      </c>
      <c r="K191" s="27"/>
    </row>
    <row r="192" spans="1:11" ht="15" customHeight="1">
      <c r="A192" s="42">
        <v>185</v>
      </c>
      <c r="B192" s="27"/>
      <c r="C192" s="27"/>
      <c r="D192" s="58"/>
      <c r="E192" s="27"/>
      <c r="F192" s="55"/>
      <c r="G192" s="27"/>
      <c r="H192" s="15">
        <f t="shared" si="7"/>
        <v>0</v>
      </c>
      <c r="I192" s="70" t="str">
        <f t="shared" si="6"/>
        <v/>
      </c>
      <c r="J192" s="15">
        <f t="shared" si="8"/>
        <v>0</v>
      </c>
      <c r="K192" s="27"/>
    </row>
    <row r="193" spans="1:11" ht="15" customHeight="1">
      <c r="A193" s="42">
        <v>186</v>
      </c>
      <c r="B193" s="27"/>
      <c r="C193" s="27"/>
      <c r="D193" s="58"/>
      <c r="E193" s="27"/>
      <c r="F193" s="55"/>
      <c r="G193" s="27"/>
      <c r="H193" s="15">
        <f t="shared" si="7"/>
        <v>0</v>
      </c>
      <c r="I193" s="70" t="str">
        <f t="shared" si="6"/>
        <v/>
      </c>
      <c r="J193" s="15">
        <f t="shared" si="8"/>
        <v>0</v>
      </c>
      <c r="K193" s="27"/>
    </row>
    <row r="194" spans="1:11" ht="15" customHeight="1">
      <c r="A194" s="42">
        <v>187</v>
      </c>
      <c r="B194" s="27"/>
      <c r="C194" s="27"/>
      <c r="D194" s="58"/>
      <c r="E194" s="27"/>
      <c r="F194" s="55"/>
      <c r="G194" s="27"/>
      <c r="H194" s="15">
        <f t="shared" si="7"/>
        <v>0</v>
      </c>
      <c r="I194" s="70" t="str">
        <f t="shared" si="6"/>
        <v/>
      </c>
      <c r="J194" s="15">
        <f t="shared" si="8"/>
        <v>0</v>
      </c>
      <c r="K194" s="27"/>
    </row>
    <row r="195" spans="1:11" ht="15" customHeight="1">
      <c r="A195" s="42">
        <v>188</v>
      </c>
      <c r="B195" s="27"/>
      <c r="C195" s="27"/>
      <c r="D195" s="58"/>
      <c r="E195" s="27"/>
      <c r="F195" s="55"/>
      <c r="G195" s="27"/>
      <c r="H195" s="15">
        <f t="shared" si="7"/>
        <v>0</v>
      </c>
      <c r="I195" s="70" t="str">
        <f t="shared" si="6"/>
        <v/>
      </c>
      <c r="J195" s="15">
        <f t="shared" si="8"/>
        <v>0</v>
      </c>
      <c r="K195" s="27"/>
    </row>
    <row r="196" spans="1:11" ht="15" customHeight="1">
      <c r="A196" s="42">
        <v>189</v>
      </c>
      <c r="B196" s="27"/>
      <c r="C196" s="27"/>
      <c r="D196" s="58"/>
      <c r="E196" s="27"/>
      <c r="F196" s="55"/>
      <c r="G196" s="27"/>
      <c r="H196" s="15">
        <f t="shared" si="7"/>
        <v>0</v>
      </c>
      <c r="I196" s="70" t="str">
        <f t="shared" si="6"/>
        <v/>
      </c>
      <c r="J196" s="15">
        <f t="shared" si="8"/>
        <v>0</v>
      </c>
      <c r="K196" s="27"/>
    </row>
    <row r="197" spans="1:11" ht="15" customHeight="1">
      <c r="A197" s="42">
        <v>190</v>
      </c>
      <c r="B197" s="27"/>
      <c r="C197" s="27"/>
      <c r="D197" s="58"/>
      <c r="E197" s="27"/>
      <c r="F197" s="55"/>
      <c r="G197" s="27"/>
      <c r="H197" s="15">
        <f t="shared" si="7"/>
        <v>0</v>
      </c>
      <c r="I197" s="70" t="str">
        <f t="shared" si="6"/>
        <v/>
      </c>
      <c r="J197" s="15">
        <f t="shared" si="8"/>
        <v>0</v>
      </c>
      <c r="K197" s="27"/>
    </row>
    <row r="198" spans="1:11" ht="15" customHeight="1">
      <c r="A198" s="42">
        <v>191</v>
      </c>
      <c r="B198" s="27"/>
      <c r="C198" s="27"/>
      <c r="D198" s="58"/>
      <c r="E198" s="27"/>
      <c r="F198" s="55"/>
      <c r="G198" s="27"/>
      <c r="H198" s="15">
        <f t="shared" si="7"/>
        <v>0</v>
      </c>
      <c r="I198" s="70" t="str">
        <f t="shared" si="6"/>
        <v/>
      </c>
      <c r="J198" s="15">
        <f t="shared" si="8"/>
        <v>0</v>
      </c>
      <c r="K198" s="27"/>
    </row>
    <row r="199" spans="1:11" ht="15" customHeight="1">
      <c r="A199" s="42">
        <v>192</v>
      </c>
      <c r="B199" s="27"/>
      <c r="C199" s="27"/>
      <c r="D199" s="58"/>
      <c r="E199" s="27"/>
      <c r="F199" s="55"/>
      <c r="G199" s="27"/>
      <c r="H199" s="15">
        <f t="shared" si="7"/>
        <v>0</v>
      </c>
      <c r="I199" s="70" t="str">
        <f t="shared" si="6"/>
        <v/>
      </c>
      <c r="J199" s="15">
        <f t="shared" si="8"/>
        <v>0</v>
      </c>
      <c r="K199" s="27"/>
    </row>
    <row r="200" spans="1:11" ht="15" customHeight="1">
      <c r="A200" s="42">
        <v>193</v>
      </c>
      <c r="B200" s="27"/>
      <c r="C200" s="27"/>
      <c r="D200" s="58"/>
      <c r="E200" s="27"/>
      <c r="F200" s="55"/>
      <c r="G200" s="27"/>
      <c r="H200" s="15">
        <f t="shared" si="7"/>
        <v>0</v>
      </c>
      <c r="I200" s="70" t="str">
        <f t="shared" si="6"/>
        <v/>
      </c>
      <c r="J200" s="15">
        <f t="shared" si="8"/>
        <v>0</v>
      </c>
      <c r="K200" s="27"/>
    </row>
    <row r="201" spans="1:11" ht="15" customHeight="1">
      <c r="A201" s="42">
        <v>194</v>
      </c>
      <c r="B201" s="27"/>
      <c r="C201" s="27"/>
      <c r="D201" s="58"/>
      <c r="E201" s="27"/>
      <c r="F201" s="55"/>
      <c r="G201" s="27"/>
      <c r="H201" s="15">
        <f t="shared" si="7"/>
        <v>0</v>
      </c>
      <c r="I201" s="70" t="str">
        <f t="shared" ref="I201:I208" si="9">IF($F$8="","",H201*$I$7)</f>
        <v/>
      </c>
      <c r="J201" s="15">
        <f t="shared" si="8"/>
        <v>0</v>
      </c>
      <c r="K201" s="27"/>
    </row>
    <row r="202" spans="1:11" ht="15" customHeight="1">
      <c r="A202" s="42">
        <v>195</v>
      </c>
      <c r="B202" s="27"/>
      <c r="C202" s="27"/>
      <c r="D202" s="58"/>
      <c r="E202" s="27"/>
      <c r="F202" s="55"/>
      <c r="G202" s="27"/>
      <c r="H202" s="15">
        <f t="shared" si="7"/>
        <v>0</v>
      </c>
      <c r="I202" s="70" t="str">
        <f t="shared" si="9"/>
        <v/>
      </c>
      <c r="J202" s="15">
        <f t="shared" si="8"/>
        <v>0</v>
      </c>
      <c r="K202" s="27"/>
    </row>
    <row r="203" spans="1:11" ht="15" customHeight="1">
      <c r="A203" s="42">
        <v>196</v>
      </c>
      <c r="B203" s="27"/>
      <c r="C203" s="27"/>
      <c r="D203" s="58"/>
      <c r="E203" s="27"/>
      <c r="F203" s="55"/>
      <c r="G203" s="27"/>
      <c r="H203" s="15">
        <f t="shared" si="7"/>
        <v>0</v>
      </c>
      <c r="I203" s="70" t="str">
        <f t="shared" si="9"/>
        <v/>
      </c>
      <c r="J203" s="15">
        <f t="shared" si="8"/>
        <v>0</v>
      </c>
      <c r="K203" s="27"/>
    </row>
    <row r="204" spans="1:11" ht="15" customHeight="1">
      <c r="A204" s="42">
        <v>197</v>
      </c>
      <c r="B204" s="27"/>
      <c r="C204" s="27"/>
      <c r="D204" s="58"/>
      <c r="E204" s="27"/>
      <c r="F204" s="55"/>
      <c r="G204" s="27"/>
      <c r="H204" s="15">
        <f t="shared" si="7"/>
        <v>0</v>
      </c>
      <c r="I204" s="70" t="str">
        <f t="shared" si="9"/>
        <v/>
      </c>
      <c r="J204" s="15">
        <f t="shared" si="8"/>
        <v>0</v>
      </c>
      <c r="K204" s="27"/>
    </row>
    <row r="205" spans="1:11" ht="15" customHeight="1">
      <c r="A205" s="42">
        <v>198</v>
      </c>
      <c r="B205" s="27"/>
      <c r="C205" s="27"/>
      <c r="D205" s="58"/>
      <c r="E205" s="27"/>
      <c r="F205" s="55"/>
      <c r="G205" s="27"/>
      <c r="H205" s="15">
        <f t="shared" ref="H205:H208" si="10">(F205/12)*G205</f>
        <v>0</v>
      </c>
      <c r="I205" s="70" t="str">
        <f t="shared" si="9"/>
        <v/>
      </c>
      <c r="J205" s="15">
        <f t="shared" ref="J205:J208" si="11">SUM(H205:I205)</f>
        <v>0</v>
      </c>
      <c r="K205" s="27"/>
    </row>
    <row r="206" spans="1:11" ht="15" customHeight="1">
      <c r="A206" s="42">
        <v>199</v>
      </c>
      <c r="B206" s="27"/>
      <c r="C206" s="27"/>
      <c r="D206" s="58"/>
      <c r="E206" s="27"/>
      <c r="F206" s="55"/>
      <c r="G206" s="27"/>
      <c r="H206" s="15">
        <f t="shared" si="10"/>
        <v>0</v>
      </c>
      <c r="I206" s="70" t="str">
        <f t="shared" si="9"/>
        <v/>
      </c>
      <c r="J206" s="15">
        <f t="shared" si="11"/>
        <v>0</v>
      </c>
      <c r="K206" s="27"/>
    </row>
    <row r="207" spans="1:11" ht="15" customHeight="1">
      <c r="A207" s="45">
        <v>200</v>
      </c>
      <c r="B207" s="46"/>
      <c r="C207" s="27"/>
      <c r="D207" s="58"/>
      <c r="E207" s="27"/>
      <c r="F207" s="55"/>
      <c r="G207" s="27"/>
      <c r="H207" s="15">
        <f t="shared" si="10"/>
        <v>0</v>
      </c>
      <c r="I207" s="70" t="str">
        <f t="shared" si="9"/>
        <v/>
      </c>
      <c r="J207" s="15">
        <f t="shared" si="11"/>
        <v>0</v>
      </c>
      <c r="K207" s="27"/>
    </row>
    <row r="208" spans="1:11" ht="15" customHeight="1">
      <c r="A208" s="42">
        <v>201</v>
      </c>
      <c r="B208" s="27"/>
      <c r="C208" s="47"/>
      <c r="D208" s="58"/>
      <c r="E208" s="27"/>
      <c r="F208" s="55"/>
      <c r="G208" s="27"/>
      <c r="H208" s="15">
        <f t="shared" si="10"/>
        <v>0</v>
      </c>
      <c r="I208" s="70" t="str">
        <f t="shared" si="9"/>
        <v/>
      </c>
      <c r="J208" s="15">
        <f t="shared" si="11"/>
        <v>0</v>
      </c>
      <c r="K208" s="27"/>
    </row>
    <row r="209" spans="1:11" ht="15" customHeight="1">
      <c r="A209" s="90"/>
      <c r="B209" s="90"/>
      <c r="J209" s="48" t="s">
        <v>11</v>
      </c>
      <c r="K209" s="49">
        <f>SUM(K8:K208)</f>
        <v>0</v>
      </c>
    </row>
  </sheetData>
  <sheetProtection selectLockedCells="1" selectUnlockedCells="1"/>
  <mergeCells count="15">
    <mergeCell ref="L5:L7"/>
    <mergeCell ref="M5:M7"/>
    <mergeCell ref="O5:O7"/>
    <mergeCell ref="A209:B209"/>
    <mergeCell ref="A4:K4"/>
    <mergeCell ref="A5:A7"/>
    <mergeCell ref="B5:B7"/>
    <mergeCell ref="C5:C7"/>
    <mergeCell ref="D5:D7"/>
    <mergeCell ref="E5:E7"/>
    <mergeCell ref="F5:F6"/>
    <mergeCell ref="G5:G7"/>
    <mergeCell ref="H5:H7"/>
    <mergeCell ref="J5:J7"/>
    <mergeCell ref="K5:K7"/>
  </mergeCells>
  <dataValidations count="1">
    <dataValidation allowBlank="1" showErrorMessage="1" sqref="O8:O76 JK8:JK76 TG8:TG76 ADC8:ADC76 AMY8:AMY76 AWU8:AWU76 BGQ8:BGQ76 BQM8:BQM76 CAI8:CAI76 CKE8:CKE76 CUA8:CUA76 DDW8:DDW76 DNS8:DNS76 DXO8:DXO76 EHK8:EHK76 ERG8:ERG76 FBC8:FBC76 FKY8:FKY76 FUU8:FUU76 GEQ8:GEQ76 GOM8:GOM76 GYI8:GYI76 HIE8:HIE76 HSA8:HSA76 IBW8:IBW76 ILS8:ILS76 IVO8:IVO76 JFK8:JFK76 JPG8:JPG76 JZC8:JZC76 KIY8:KIY76 KSU8:KSU76 LCQ8:LCQ76 LMM8:LMM76 LWI8:LWI76 MGE8:MGE76 MQA8:MQA76 MZW8:MZW76 NJS8:NJS76 NTO8:NTO76 ODK8:ODK76 ONG8:ONG76 OXC8:OXC76 PGY8:PGY76 PQU8:PQU76 QAQ8:QAQ76 QKM8:QKM76 QUI8:QUI76 REE8:REE76 ROA8:ROA76 RXW8:RXW76 SHS8:SHS76 SRO8:SRO76 TBK8:TBK76 TLG8:TLG76 TVC8:TVC76 UEY8:UEY76 UOU8:UOU76 UYQ8:UYQ76 VIM8:VIM76 VSI8:VSI76 WCE8:WCE76 WMA8:WMA76 WVW8:WVW76 O65543:O65611 JK65543:JK65611 TG65543:TG65611 ADC65543:ADC65611 AMY65543:AMY65611 AWU65543:AWU65611 BGQ65543:BGQ65611 BQM65543:BQM65611 CAI65543:CAI65611 CKE65543:CKE65611 CUA65543:CUA65611 DDW65543:DDW65611 DNS65543:DNS65611 DXO65543:DXO65611 EHK65543:EHK65611 ERG65543:ERG65611 FBC65543:FBC65611 FKY65543:FKY65611 FUU65543:FUU65611 GEQ65543:GEQ65611 GOM65543:GOM65611 GYI65543:GYI65611 HIE65543:HIE65611 HSA65543:HSA65611 IBW65543:IBW65611 ILS65543:ILS65611 IVO65543:IVO65611 JFK65543:JFK65611 JPG65543:JPG65611 JZC65543:JZC65611 KIY65543:KIY65611 KSU65543:KSU65611 LCQ65543:LCQ65611 LMM65543:LMM65611 LWI65543:LWI65611 MGE65543:MGE65611 MQA65543:MQA65611 MZW65543:MZW65611 NJS65543:NJS65611 NTO65543:NTO65611 ODK65543:ODK65611 ONG65543:ONG65611 OXC65543:OXC65611 PGY65543:PGY65611 PQU65543:PQU65611 QAQ65543:QAQ65611 QKM65543:QKM65611 QUI65543:QUI65611 REE65543:REE65611 ROA65543:ROA65611 RXW65543:RXW65611 SHS65543:SHS65611 SRO65543:SRO65611 TBK65543:TBK65611 TLG65543:TLG65611 TVC65543:TVC65611 UEY65543:UEY65611 UOU65543:UOU65611 UYQ65543:UYQ65611 VIM65543:VIM65611 VSI65543:VSI65611 WCE65543:WCE65611 WMA65543:WMA65611 WVW65543:WVW65611 O131079:O131147 JK131079:JK131147 TG131079:TG131147 ADC131079:ADC131147 AMY131079:AMY131147 AWU131079:AWU131147 BGQ131079:BGQ131147 BQM131079:BQM131147 CAI131079:CAI131147 CKE131079:CKE131147 CUA131079:CUA131147 DDW131079:DDW131147 DNS131079:DNS131147 DXO131079:DXO131147 EHK131079:EHK131147 ERG131079:ERG131147 FBC131079:FBC131147 FKY131079:FKY131147 FUU131079:FUU131147 GEQ131079:GEQ131147 GOM131079:GOM131147 GYI131079:GYI131147 HIE131079:HIE131147 HSA131079:HSA131147 IBW131079:IBW131147 ILS131079:ILS131147 IVO131079:IVO131147 JFK131079:JFK131147 JPG131079:JPG131147 JZC131079:JZC131147 KIY131079:KIY131147 KSU131079:KSU131147 LCQ131079:LCQ131147 LMM131079:LMM131147 LWI131079:LWI131147 MGE131079:MGE131147 MQA131079:MQA131147 MZW131079:MZW131147 NJS131079:NJS131147 NTO131079:NTO131147 ODK131079:ODK131147 ONG131079:ONG131147 OXC131079:OXC131147 PGY131079:PGY131147 PQU131079:PQU131147 QAQ131079:QAQ131147 QKM131079:QKM131147 QUI131079:QUI131147 REE131079:REE131147 ROA131079:ROA131147 RXW131079:RXW131147 SHS131079:SHS131147 SRO131079:SRO131147 TBK131079:TBK131147 TLG131079:TLG131147 TVC131079:TVC131147 UEY131079:UEY131147 UOU131079:UOU131147 UYQ131079:UYQ131147 VIM131079:VIM131147 VSI131079:VSI131147 WCE131079:WCE131147 WMA131079:WMA131147 WVW131079:WVW131147 O196615:O196683 JK196615:JK196683 TG196615:TG196683 ADC196615:ADC196683 AMY196615:AMY196683 AWU196615:AWU196683 BGQ196615:BGQ196683 BQM196615:BQM196683 CAI196615:CAI196683 CKE196615:CKE196683 CUA196615:CUA196683 DDW196615:DDW196683 DNS196615:DNS196683 DXO196615:DXO196683 EHK196615:EHK196683 ERG196615:ERG196683 FBC196615:FBC196683 FKY196615:FKY196683 FUU196615:FUU196683 GEQ196615:GEQ196683 GOM196615:GOM196683 GYI196615:GYI196683 HIE196615:HIE196683 HSA196615:HSA196683 IBW196615:IBW196683 ILS196615:ILS196683 IVO196615:IVO196683 JFK196615:JFK196683 JPG196615:JPG196683 JZC196615:JZC196683 KIY196615:KIY196683 KSU196615:KSU196683 LCQ196615:LCQ196683 LMM196615:LMM196683 LWI196615:LWI196683 MGE196615:MGE196683 MQA196615:MQA196683 MZW196615:MZW196683 NJS196615:NJS196683 NTO196615:NTO196683 ODK196615:ODK196683 ONG196615:ONG196683 OXC196615:OXC196683 PGY196615:PGY196683 PQU196615:PQU196683 QAQ196615:QAQ196683 QKM196615:QKM196683 QUI196615:QUI196683 REE196615:REE196683 ROA196615:ROA196683 RXW196615:RXW196683 SHS196615:SHS196683 SRO196615:SRO196683 TBK196615:TBK196683 TLG196615:TLG196683 TVC196615:TVC196683 UEY196615:UEY196683 UOU196615:UOU196683 UYQ196615:UYQ196683 VIM196615:VIM196683 VSI196615:VSI196683 WCE196615:WCE196683 WMA196615:WMA196683 WVW196615:WVW196683 O262151:O262219 JK262151:JK262219 TG262151:TG262219 ADC262151:ADC262219 AMY262151:AMY262219 AWU262151:AWU262219 BGQ262151:BGQ262219 BQM262151:BQM262219 CAI262151:CAI262219 CKE262151:CKE262219 CUA262151:CUA262219 DDW262151:DDW262219 DNS262151:DNS262219 DXO262151:DXO262219 EHK262151:EHK262219 ERG262151:ERG262219 FBC262151:FBC262219 FKY262151:FKY262219 FUU262151:FUU262219 GEQ262151:GEQ262219 GOM262151:GOM262219 GYI262151:GYI262219 HIE262151:HIE262219 HSA262151:HSA262219 IBW262151:IBW262219 ILS262151:ILS262219 IVO262151:IVO262219 JFK262151:JFK262219 JPG262151:JPG262219 JZC262151:JZC262219 KIY262151:KIY262219 KSU262151:KSU262219 LCQ262151:LCQ262219 LMM262151:LMM262219 LWI262151:LWI262219 MGE262151:MGE262219 MQA262151:MQA262219 MZW262151:MZW262219 NJS262151:NJS262219 NTO262151:NTO262219 ODK262151:ODK262219 ONG262151:ONG262219 OXC262151:OXC262219 PGY262151:PGY262219 PQU262151:PQU262219 QAQ262151:QAQ262219 QKM262151:QKM262219 QUI262151:QUI262219 REE262151:REE262219 ROA262151:ROA262219 RXW262151:RXW262219 SHS262151:SHS262219 SRO262151:SRO262219 TBK262151:TBK262219 TLG262151:TLG262219 TVC262151:TVC262219 UEY262151:UEY262219 UOU262151:UOU262219 UYQ262151:UYQ262219 VIM262151:VIM262219 VSI262151:VSI262219 WCE262151:WCE262219 WMA262151:WMA262219 WVW262151:WVW262219 O327687:O327755 JK327687:JK327755 TG327687:TG327755 ADC327687:ADC327755 AMY327687:AMY327755 AWU327687:AWU327755 BGQ327687:BGQ327755 BQM327687:BQM327755 CAI327687:CAI327755 CKE327687:CKE327755 CUA327687:CUA327755 DDW327687:DDW327755 DNS327687:DNS327755 DXO327687:DXO327755 EHK327687:EHK327755 ERG327687:ERG327755 FBC327687:FBC327755 FKY327687:FKY327755 FUU327687:FUU327755 GEQ327687:GEQ327755 GOM327687:GOM327755 GYI327687:GYI327755 HIE327687:HIE327755 HSA327687:HSA327755 IBW327687:IBW327755 ILS327687:ILS327755 IVO327687:IVO327755 JFK327687:JFK327755 JPG327687:JPG327755 JZC327687:JZC327755 KIY327687:KIY327755 KSU327687:KSU327755 LCQ327687:LCQ327755 LMM327687:LMM327755 LWI327687:LWI327755 MGE327687:MGE327755 MQA327687:MQA327755 MZW327687:MZW327755 NJS327687:NJS327755 NTO327687:NTO327755 ODK327687:ODK327755 ONG327687:ONG327755 OXC327687:OXC327755 PGY327687:PGY327755 PQU327687:PQU327755 QAQ327687:QAQ327755 QKM327687:QKM327755 QUI327687:QUI327755 REE327687:REE327755 ROA327687:ROA327755 RXW327687:RXW327755 SHS327687:SHS327755 SRO327687:SRO327755 TBK327687:TBK327755 TLG327687:TLG327755 TVC327687:TVC327755 UEY327687:UEY327755 UOU327687:UOU327755 UYQ327687:UYQ327755 VIM327687:VIM327755 VSI327687:VSI327755 WCE327687:WCE327755 WMA327687:WMA327755 WVW327687:WVW327755 O393223:O393291 JK393223:JK393291 TG393223:TG393291 ADC393223:ADC393291 AMY393223:AMY393291 AWU393223:AWU393291 BGQ393223:BGQ393291 BQM393223:BQM393291 CAI393223:CAI393291 CKE393223:CKE393291 CUA393223:CUA393291 DDW393223:DDW393291 DNS393223:DNS393291 DXO393223:DXO393291 EHK393223:EHK393291 ERG393223:ERG393291 FBC393223:FBC393291 FKY393223:FKY393291 FUU393223:FUU393291 GEQ393223:GEQ393291 GOM393223:GOM393291 GYI393223:GYI393291 HIE393223:HIE393291 HSA393223:HSA393291 IBW393223:IBW393291 ILS393223:ILS393291 IVO393223:IVO393291 JFK393223:JFK393291 JPG393223:JPG393291 JZC393223:JZC393291 KIY393223:KIY393291 KSU393223:KSU393291 LCQ393223:LCQ393291 LMM393223:LMM393291 LWI393223:LWI393291 MGE393223:MGE393291 MQA393223:MQA393291 MZW393223:MZW393291 NJS393223:NJS393291 NTO393223:NTO393291 ODK393223:ODK393291 ONG393223:ONG393291 OXC393223:OXC393291 PGY393223:PGY393291 PQU393223:PQU393291 QAQ393223:QAQ393291 QKM393223:QKM393291 QUI393223:QUI393291 REE393223:REE393291 ROA393223:ROA393291 RXW393223:RXW393291 SHS393223:SHS393291 SRO393223:SRO393291 TBK393223:TBK393291 TLG393223:TLG393291 TVC393223:TVC393291 UEY393223:UEY393291 UOU393223:UOU393291 UYQ393223:UYQ393291 VIM393223:VIM393291 VSI393223:VSI393291 WCE393223:WCE393291 WMA393223:WMA393291 WVW393223:WVW393291 O458759:O458827 JK458759:JK458827 TG458759:TG458827 ADC458759:ADC458827 AMY458759:AMY458827 AWU458759:AWU458827 BGQ458759:BGQ458827 BQM458759:BQM458827 CAI458759:CAI458827 CKE458759:CKE458827 CUA458759:CUA458827 DDW458759:DDW458827 DNS458759:DNS458827 DXO458759:DXO458827 EHK458759:EHK458827 ERG458759:ERG458827 FBC458759:FBC458827 FKY458759:FKY458827 FUU458759:FUU458827 GEQ458759:GEQ458827 GOM458759:GOM458827 GYI458759:GYI458827 HIE458759:HIE458827 HSA458759:HSA458827 IBW458759:IBW458827 ILS458759:ILS458827 IVO458759:IVO458827 JFK458759:JFK458827 JPG458759:JPG458827 JZC458759:JZC458827 KIY458759:KIY458827 KSU458759:KSU458827 LCQ458759:LCQ458827 LMM458759:LMM458827 LWI458759:LWI458827 MGE458759:MGE458827 MQA458759:MQA458827 MZW458759:MZW458827 NJS458759:NJS458827 NTO458759:NTO458827 ODK458759:ODK458827 ONG458759:ONG458827 OXC458759:OXC458827 PGY458759:PGY458827 PQU458759:PQU458827 QAQ458759:QAQ458827 QKM458759:QKM458827 QUI458759:QUI458827 REE458759:REE458827 ROA458759:ROA458827 RXW458759:RXW458827 SHS458759:SHS458827 SRO458759:SRO458827 TBK458759:TBK458827 TLG458759:TLG458827 TVC458759:TVC458827 UEY458759:UEY458827 UOU458759:UOU458827 UYQ458759:UYQ458827 VIM458759:VIM458827 VSI458759:VSI458827 WCE458759:WCE458827 WMA458759:WMA458827 WVW458759:WVW458827 O524295:O524363 JK524295:JK524363 TG524295:TG524363 ADC524295:ADC524363 AMY524295:AMY524363 AWU524295:AWU524363 BGQ524295:BGQ524363 BQM524295:BQM524363 CAI524295:CAI524363 CKE524295:CKE524363 CUA524295:CUA524363 DDW524295:DDW524363 DNS524295:DNS524363 DXO524295:DXO524363 EHK524295:EHK524363 ERG524295:ERG524363 FBC524295:FBC524363 FKY524295:FKY524363 FUU524295:FUU524363 GEQ524295:GEQ524363 GOM524295:GOM524363 GYI524295:GYI524363 HIE524295:HIE524363 HSA524295:HSA524363 IBW524295:IBW524363 ILS524295:ILS524363 IVO524295:IVO524363 JFK524295:JFK524363 JPG524295:JPG524363 JZC524295:JZC524363 KIY524295:KIY524363 KSU524295:KSU524363 LCQ524295:LCQ524363 LMM524295:LMM524363 LWI524295:LWI524363 MGE524295:MGE524363 MQA524295:MQA524363 MZW524295:MZW524363 NJS524295:NJS524363 NTO524295:NTO524363 ODK524295:ODK524363 ONG524295:ONG524363 OXC524295:OXC524363 PGY524295:PGY524363 PQU524295:PQU524363 QAQ524295:QAQ524363 QKM524295:QKM524363 QUI524295:QUI524363 REE524295:REE524363 ROA524295:ROA524363 RXW524295:RXW524363 SHS524295:SHS524363 SRO524295:SRO524363 TBK524295:TBK524363 TLG524295:TLG524363 TVC524295:TVC524363 UEY524295:UEY524363 UOU524295:UOU524363 UYQ524295:UYQ524363 VIM524295:VIM524363 VSI524295:VSI524363 WCE524295:WCE524363 WMA524295:WMA524363 WVW524295:WVW524363 O589831:O589899 JK589831:JK589899 TG589831:TG589899 ADC589831:ADC589899 AMY589831:AMY589899 AWU589831:AWU589899 BGQ589831:BGQ589899 BQM589831:BQM589899 CAI589831:CAI589899 CKE589831:CKE589899 CUA589831:CUA589899 DDW589831:DDW589899 DNS589831:DNS589899 DXO589831:DXO589899 EHK589831:EHK589899 ERG589831:ERG589899 FBC589831:FBC589899 FKY589831:FKY589899 FUU589831:FUU589899 GEQ589831:GEQ589899 GOM589831:GOM589899 GYI589831:GYI589899 HIE589831:HIE589899 HSA589831:HSA589899 IBW589831:IBW589899 ILS589831:ILS589899 IVO589831:IVO589899 JFK589831:JFK589899 JPG589831:JPG589899 JZC589831:JZC589899 KIY589831:KIY589899 KSU589831:KSU589899 LCQ589831:LCQ589899 LMM589831:LMM589899 LWI589831:LWI589899 MGE589831:MGE589899 MQA589831:MQA589899 MZW589831:MZW589899 NJS589831:NJS589899 NTO589831:NTO589899 ODK589831:ODK589899 ONG589831:ONG589899 OXC589831:OXC589899 PGY589831:PGY589899 PQU589831:PQU589899 QAQ589831:QAQ589899 QKM589831:QKM589899 QUI589831:QUI589899 REE589831:REE589899 ROA589831:ROA589899 RXW589831:RXW589899 SHS589831:SHS589899 SRO589831:SRO589899 TBK589831:TBK589899 TLG589831:TLG589899 TVC589831:TVC589899 UEY589831:UEY589899 UOU589831:UOU589899 UYQ589831:UYQ589899 VIM589831:VIM589899 VSI589831:VSI589899 WCE589831:WCE589899 WMA589831:WMA589899 WVW589831:WVW589899 O655367:O655435 JK655367:JK655435 TG655367:TG655435 ADC655367:ADC655435 AMY655367:AMY655435 AWU655367:AWU655435 BGQ655367:BGQ655435 BQM655367:BQM655435 CAI655367:CAI655435 CKE655367:CKE655435 CUA655367:CUA655435 DDW655367:DDW655435 DNS655367:DNS655435 DXO655367:DXO655435 EHK655367:EHK655435 ERG655367:ERG655435 FBC655367:FBC655435 FKY655367:FKY655435 FUU655367:FUU655435 GEQ655367:GEQ655435 GOM655367:GOM655435 GYI655367:GYI655435 HIE655367:HIE655435 HSA655367:HSA655435 IBW655367:IBW655435 ILS655367:ILS655435 IVO655367:IVO655435 JFK655367:JFK655435 JPG655367:JPG655435 JZC655367:JZC655435 KIY655367:KIY655435 KSU655367:KSU655435 LCQ655367:LCQ655435 LMM655367:LMM655435 LWI655367:LWI655435 MGE655367:MGE655435 MQA655367:MQA655435 MZW655367:MZW655435 NJS655367:NJS655435 NTO655367:NTO655435 ODK655367:ODK655435 ONG655367:ONG655435 OXC655367:OXC655435 PGY655367:PGY655435 PQU655367:PQU655435 QAQ655367:QAQ655435 QKM655367:QKM655435 QUI655367:QUI655435 REE655367:REE655435 ROA655367:ROA655435 RXW655367:RXW655435 SHS655367:SHS655435 SRO655367:SRO655435 TBK655367:TBK655435 TLG655367:TLG655435 TVC655367:TVC655435 UEY655367:UEY655435 UOU655367:UOU655435 UYQ655367:UYQ655435 VIM655367:VIM655435 VSI655367:VSI655435 WCE655367:WCE655435 WMA655367:WMA655435 WVW655367:WVW655435 O720903:O720971 JK720903:JK720971 TG720903:TG720971 ADC720903:ADC720971 AMY720903:AMY720971 AWU720903:AWU720971 BGQ720903:BGQ720971 BQM720903:BQM720971 CAI720903:CAI720971 CKE720903:CKE720971 CUA720903:CUA720971 DDW720903:DDW720971 DNS720903:DNS720971 DXO720903:DXO720971 EHK720903:EHK720971 ERG720903:ERG720971 FBC720903:FBC720971 FKY720903:FKY720971 FUU720903:FUU720971 GEQ720903:GEQ720971 GOM720903:GOM720971 GYI720903:GYI720971 HIE720903:HIE720971 HSA720903:HSA720971 IBW720903:IBW720971 ILS720903:ILS720971 IVO720903:IVO720971 JFK720903:JFK720971 JPG720903:JPG720971 JZC720903:JZC720971 KIY720903:KIY720971 KSU720903:KSU720971 LCQ720903:LCQ720971 LMM720903:LMM720971 LWI720903:LWI720971 MGE720903:MGE720971 MQA720903:MQA720971 MZW720903:MZW720971 NJS720903:NJS720971 NTO720903:NTO720971 ODK720903:ODK720971 ONG720903:ONG720971 OXC720903:OXC720971 PGY720903:PGY720971 PQU720903:PQU720971 QAQ720903:QAQ720971 QKM720903:QKM720971 QUI720903:QUI720971 REE720903:REE720971 ROA720903:ROA720971 RXW720903:RXW720971 SHS720903:SHS720971 SRO720903:SRO720971 TBK720903:TBK720971 TLG720903:TLG720971 TVC720903:TVC720971 UEY720903:UEY720971 UOU720903:UOU720971 UYQ720903:UYQ720971 VIM720903:VIM720971 VSI720903:VSI720971 WCE720903:WCE720971 WMA720903:WMA720971 WVW720903:WVW720971 O786439:O786507 JK786439:JK786507 TG786439:TG786507 ADC786439:ADC786507 AMY786439:AMY786507 AWU786439:AWU786507 BGQ786439:BGQ786507 BQM786439:BQM786507 CAI786439:CAI786507 CKE786439:CKE786507 CUA786439:CUA786507 DDW786439:DDW786507 DNS786439:DNS786507 DXO786439:DXO786507 EHK786439:EHK786507 ERG786439:ERG786507 FBC786439:FBC786507 FKY786439:FKY786507 FUU786439:FUU786507 GEQ786439:GEQ786507 GOM786439:GOM786507 GYI786439:GYI786507 HIE786439:HIE786507 HSA786439:HSA786507 IBW786439:IBW786507 ILS786439:ILS786507 IVO786439:IVO786507 JFK786439:JFK786507 JPG786439:JPG786507 JZC786439:JZC786507 KIY786439:KIY786507 KSU786439:KSU786507 LCQ786439:LCQ786507 LMM786439:LMM786507 LWI786439:LWI786507 MGE786439:MGE786507 MQA786439:MQA786507 MZW786439:MZW786507 NJS786439:NJS786507 NTO786439:NTO786507 ODK786439:ODK786507 ONG786439:ONG786507 OXC786439:OXC786507 PGY786439:PGY786507 PQU786439:PQU786507 QAQ786439:QAQ786507 QKM786439:QKM786507 QUI786439:QUI786507 REE786439:REE786507 ROA786439:ROA786507 RXW786439:RXW786507 SHS786439:SHS786507 SRO786439:SRO786507 TBK786439:TBK786507 TLG786439:TLG786507 TVC786439:TVC786507 UEY786439:UEY786507 UOU786439:UOU786507 UYQ786439:UYQ786507 VIM786439:VIM786507 VSI786439:VSI786507 WCE786439:WCE786507 WMA786439:WMA786507 WVW786439:WVW786507 O851975:O852043 JK851975:JK852043 TG851975:TG852043 ADC851975:ADC852043 AMY851975:AMY852043 AWU851975:AWU852043 BGQ851975:BGQ852043 BQM851975:BQM852043 CAI851975:CAI852043 CKE851975:CKE852043 CUA851975:CUA852043 DDW851975:DDW852043 DNS851975:DNS852043 DXO851975:DXO852043 EHK851975:EHK852043 ERG851975:ERG852043 FBC851975:FBC852043 FKY851975:FKY852043 FUU851975:FUU852043 GEQ851975:GEQ852043 GOM851975:GOM852043 GYI851975:GYI852043 HIE851975:HIE852043 HSA851975:HSA852043 IBW851975:IBW852043 ILS851975:ILS852043 IVO851975:IVO852043 JFK851975:JFK852043 JPG851975:JPG852043 JZC851975:JZC852043 KIY851975:KIY852043 KSU851975:KSU852043 LCQ851975:LCQ852043 LMM851975:LMM852043 LWI851975:LWI852043 MGE851975:MGE852043 MQA851975:MQA852043 MZW851975:MZW852043 NJS851975:NJS852043 NTO851975:NTO852043 ODK851975:ODK852043 ONG851975:ONG852043 OXC851975:OXC852043 PGY851975:PGY852043 PQU851975:PQU852043 QAQ851975:QAQ852043 QKM851975:QKM852043 QUI851975:QUI852043 REE851975:REE852043 ROA851975:ROA852043 RXW851975:RXW852043 SHS851975:SHS852043 SRO851975:SRO852043 TBK851975:TBK852043 TLG851975:TLG852043 TVC851975:TVC852043 UEY851975:UEY852043 UOU851975:UOU852043 UYQ851975:UYQ852043 VIM851975:VIM852043 VSI851975:VSI852043 WCE851975:WCE852043 WMA851975:WMA852043 WVW851975:WVW852043 O917511:O917579 JK917511:JK917579 TG917511:TG917579 ADC917511:ADC917579 AMY917511:AMY917579 AWU917511:AWU917579 BGQ917511:BGQ917579 BQM917511:BQM917579 CAI917511:CAI917579 CKE917511:CKE917579 CUA917511:CUA917579 DDW917511:DDW917579 DNS917511:DNS917579 DXO917511:DXO917579 EHK917511:EHK917579 ERG917511:ERG917579 FBC917511:FBC917579 FKY917511:FKY917579 FUU917511:FUU917579 GEQ917511:GEQ917579 GOM917511:GOM917579 GYI917511:GYI917579 HIE917511:HIE917579 HSA917511:HSA917579 IBW917511:IBW917579 ILS917511:ILS917579 IVO917511:IVO917579 JFK917511:JFK917579 JPG917511:JPG917579 JZC917511:JZC917579 KIY917511:KIY917579 KSU917511:KSU917579 LCQ917511:LCQ917579 LMM917511:LMM917579 LWI917511:LWI917579 MGE917511:MGE917579 MQA917511:MQA917579 MZW917511:MZW917579 NJS917511:NJS917579 NTO917511:NTO917579 ODK917511:ODK917579 ONG917511:ONG917579 OXC917511:OXC917579 PGY917511:PGY917579 PQU917511:PQU917579 QAQ917511:QAQ917579 QKM917511:QKM917579 QUI917511:QUI917579 REE917511:REE917579 ROA917511:ROA917579 RXW917511:RXW917579 SHS917511:SHS917579 SRO917511:SRO917579 TBK917511:TBK917579 TLG917511:TLG917579 TVC917511:TVC917579 UEY917511:UEY917579 UOU917511:UOU917579 UYQ917511:UYQ917579 VIM917511:VIM917579 VSI917511:VSI917579 WCE917511:WCE917579 WMA917511:WMA917579 WVW917511:WVW917579 O983047:O983115 JK983047:JK983115 TG983047:TG983115 ADC983047:ADC983115 AMY983047:AMY983115 AWU983047:AWU983115 BGQ983047:BGQ983115 BQM983047:BQM983115 CAI983047:CAI983115 CKE983047:CKE983115 CUA983047:CUA983115 DDW983047:DDW983115 DNS983047:DNS983115 DXO983047:DXO983115 EHK983047:EHK983115 ERG983047:ERG983115 FBC983047:FBC983115 FKY983047:FKY983115 FUU983047:FUU983115 GEQ983047:GEQ983115 GOM983047:GOM983115 GYI983047:GYI983115 HIE983047:HIE983115 HSA983047:HSA983115 IBW983047:IBW983115 ILS983047:ILS983115 IVO983047:IVO983115 JFK983047:JFK983115 JPG983047:JPG983115 JZC983047:JZC983115 KIY983047:KIY983115 KSU983047:KSU983115 LCQ983047:LCQ983115 LMM983047:LMM983115 LWI983047:LWI983115 MGE983047:MGE983115 MQA983047:MQA983115 MZW983047:MZW983115 NJS983047:NJS983115 NTO983047:NTO983115 ODK983047:ODK983115 ONG983047:ONG983115 OXC983047:OXC983115 PGY983047:PGY983115 PQU983047:PQU983115 QAQ983047:QAQ983115 QKM983047:QKM983115 QUI983047:QUI983115 REE983047:REE983115 ROA983047:ROA983115 RXW983047:RXW983115 SHS983047:SHS983115 SRO983047:SRO983115 TBK983047:TBK983115 TLG983047:TLG983115 TVC983047:TVC983115 UEY983047:UEY983115 UOU983047:UOU983115 UYQ983047:UYQ983115 VIM983047:VIM983115 VSI983047:VSI983115 WCE983047:WCE983115 WMA983047:WMA983115 WVW983047:WVW983115 K8:K76 JG8:JG76 TC8:TC76 ACY8:ACY76 AMU8:AMU76 AWQ8:AWQ76 BGM8:BGM76 BQI8:BQI76 CAE8:CAE76 CKA8:CKA76 CTW8:CTW76 DDS8:DDS76 DNO8:DNO76 DXK8:DXK76 EHG8:EHG76 ERC8:ERC76 FAY8:FAY76 FKU8:FKU76 FUQ8:FUQ76 GEM8:GEM76 GOI8:GOI76 GYE8:GYE76 HIA8:HIA76 HRW8:HRW76 IBS8:IBS76 ILO8:ILO76 IVK8:IVK76 JFG8:JFG76 JPC8:JPC76 JYY8:JYY76 KIU8:KIU76 KSQ8:KSQ76 LCM8:LCM76 LMI8:LMI76 LWE8:LWE76 MGA8:MGA76 MPW8:MPW76 MZS8:MZS76 NJO8:NJO76 NTK8:NTK76 ODG8:ODG76 ONC8:ONC76 OWY8:OWY76 PGU8:PGU76 PQQ8:PQQ76 QAM8:QAM76 QKI8:QKI76 QUE8:QUE76 REA8:REA76 RNW8:RNW76 RXS8:RXS76 SHO8:SHO76 SRK8:SRK76 TBG8:TBG76 TLC8:TLC76 TUY8:TUY76 UEU8:UEU76 UOQ8:UOQ76 UYM8:UYM76 VII8:VII76 VSE8:VSE76 WCA8:WCA76 WLW8:WLW76 WVS8:WVS76 K65543:K65611 JG65543:JG65611 TC65543:TC65611 ACY65543:ACY65611 AMU65543:AMU65611 AWQ65543:AWQ65611 BGM65543:BGM65611 BQI65543:BQI65611 CAE65543:CAE65611 CKA65543:CKA65611 CTW65543:CTW65611 DDS65543:DDS65611 DNO65543:DNO65611 DXK65543:DXK65611 EHG65543:EHG65611 ERC65543:ERC65611 FAY65543:FAY65611 FKU65543:FKU65611 FUQ65543:FUQ65611 GEM65543:GEM65611 GOI65543:GOI65611 GYE65543:GYE65611 HIA65543:HIA65611 HRW65543:HRW65611 IBS65543:IBS65611 ILO65543:ILO65611 IVK65543:IVK65611 JFG65543:JFG65611 JPC65543:JPC65611 JYY65543:JYY65611 KIU65543:KIU65611 KSQ65543:KSQ65611 LCM65543:LCM65611 LMI65543:LMI65611 LWE65543:LWE65611 MGA65543:MGA65611 MPW65543:MPW65611 MZS65543:MZS65611 NJO65543:NJO65611 NTK65543:NTK65611 ODG65543:ODG65611 ONC65543:ONC65611 OWY65543:OWY65611 PGU65543:PGU65611 PQQ65543:PQQ65611 QAM65543:QAM65611 QKI65543:QKI65611 QUE65543:QUE65611 REA65543:REA65611 RNW65543:RNW65611 RXS65543:RXS65611 SHO65543:SHO65611 SRK65543:SRK65611 TBG65543:TBG65611 TLC65543:TLC65611 TUY65543:TUY65611 UEU65543:UEU65611 UOQ65543:UOQ65611 UYM65543:UYM65611 VII65543:VII65611 VSE65543:VSE65611 WCA65543:WCA65611 WLW65543:WLW65611 WVS65543:WVS65611 K131079:K131147 JG131079:JG131147 TC131079:TC131147 ACY131079:ACY131147 AMU131079:AMU131147 AWQ131079:AWQ131147 BGM131079:BGM131147 BQI131079:BQI131147 CAE131079:CAE131147 CKA131079:CKA131147 CTW131079:CTW131147 DDS131079:DDS131147 DNO131079:DNO131147 DXK131079:DXK131147 EHG131079:EHG131147 ERC131079:ERC131147 FAY131079:FAY131147 FKU131079:FKU131147 FUQ131079:FUQ131147 GEM131079:GEM131147 GOI131079:GOI131147 GYE131079:GYE131147 HIA131079:HIA131147 HRW131079:HRW131147 IBS131079:IBS131147 ILO131079:ILO131147 IVK131079:IVK131147 JFG131079:JFG131147 JPC131079:JPC131147 JYY131079:JYY131147 KIU131079:KIU131147 KSQ131079:KSQ131147 LCM131079:LCM131147 LMI131079:LMI131147 LWE131079:LWE131147 MGA131079:MGA131147 MPW131079:MPW131147 MZS131079:MZS131147 NJO131079:NJO131147 NTK131079:NTK131147 ODG131079:ODG131147 ONC131079:ONC131147 OWY131079:OWY131147 PGU131079:PGU131147 PQQ131079:PQQ131147 QAM131079:QAM131147 QKI131079:QKI131147 QUE131079:QUE131147 REA131079:REA131147 RNW131079:RNW131147 RXS131079:RXS131147 SHO131079:SHO131147 SRK131079:SRK131147 TBG131079:TBG131147 TLC131079:TLC131147 TUY131079:TUY131147 UEU131079:UEU131147 UOQ131079:UOQ131147 UYM131079:UYM131147 VII131079:VII131147 VSE131079:VSE131147 WCA131079:WCA131147 WLW131079:WLW131147 WVS131079:WVS131147 K196615:K196683 JG196615:JG196683 TC196615:TC196683 ACY196615:ACY196683 AMU196615:AMU196683 AWQ196615:AWQ196683 BGM196615:BGM196683 BQI196615:BQI196683 CAE196615:CAE196683 CKA196615:CKA196683 CTW196615:CTW196683 DDS196615:DDS196683 DNO196615:DNO196683 DXK196615:DXK196683 EHG196615:EHG196683 ERC196615:ERC196683 FAY196615:FAY196683 FKU196615:FKU196683 FUQ196615:FUQ196683 GEM196615:GEM196683 GOI196615:GOI196683 GYE196615:GYE196683 HIA196615:HIA196683 HRW196615:HRW196683 IBS196615:IBS196683 ILO196615:ILO196683 IVK196615:IVK196683 JFG196615:JFG196683 JPC196615:JPC196683 JYY196615:JYY196683 KIU196615:KIU196683 KSQ196615:KSQ196683 LCM196615:LCM196683 LMI196615:LMI196683 LWE196615:LWE196683 MGA196615:MGA196683 MPW196615:MPW196683 MZS196615:MZS196683 NJO196615:NJO196683 NTK196615:NTK196683 ODG196615:ODG196683 ONC196615:ONC196683 OWY196615:OWY196683 PGU196615:PGU196683 PQQ196615:PQQ196683 QAM196615:QAM196683 QKI196615:QKI196683 QUE196615:QUE196683 REA196615:REA196683 RNW196615:RNW196683 RXS196615:RXS196683 SHO196615:SHO196683 SRK196615:SRK196683 TBG196615:TBG196683 TLC196615:TLC196683 TUY196615:TUY196683 UEU196615:UEU196683 UOQ196615:UOQ196683 UYM196615:UYM196683 VII196615:VII196683 VSE196615:VSE196683 WCA196615:WCA196683 WLW196615:WLW196683 WVS196615:WVS196683 K262151:K262219 JG262151:JG262219 TC262151:TC262219 ACY262151:ACY262219 AMU262151:AMU262219 AWQ262151:AWQ262219 BGM262151:BGM262219 BQI262151:BQI262219 CAE262151:CAE262219 CKA262151:CKA262219 CTW262151:CTW262219 DDS262151:DDS262219 DNO262151:DNO262219 DXK262151:DXK262219 EHG262151:EHG262219 ERC262151:ERC262219 FAY262151:FAY262219 FKU262151:FKU262219 FUQ262151:FUQ262219 GEM262151:GEM262219 GOI262151:GOI262219 GYE262151:GYE262219 HIA262151:HIA262219 HRW262151:HRW262219 IBS262151:IBS262219 ILO262151:ILO262219 IVK262151:IVK262219 JFG262151:JFG262219 JPC262151:JPC262219 JYY262151:JYY262219 KIU262151:KIU262219 KSQ262151:KSQ262219 LCM262151:LCM262219 LMI262151:LMI262219 LWE262151:LWE262219 MGA262151:MGA262219 MPW262151:MPW262219 MZS262151:MZS262219 NJO262151:NJO262219 NTK262151:NTK262219 ODG262151:ODG262219 ONC262151:ONC262219 OWY262151:OWY262219 PGU262151:PGU262219 PQQ262151:PQQ262219 QAM262151:QAM262219 QKI262151:QKI262219 QUE262151:QUE262219 REA262151:REA262219 RNW262151:RNW262219 RXS262151:RXS262219 SHO262151:SHO262219 SRK262151:SRK262219 TBG262151:TBG262219 TLC262151:TLC262219 TUY262151:TUY262219 UEU262151:UEU262219 UOQ262151:UOQ262219 UYM262151:UYM262219 VII262151:VII262219 VSE262151:VSE262219 WCA262151:WCA262219 WLW262151:WLW262219 WVS262151:WVS262219 K327687:K327755 JG327687:JG327755 TC327687:TC327755 ACY327687:ACY327755 AMU327687:AMU327755 AWQ327687:AWQ327755 BGM327687:BGM327755 BQI327687:BQI327755 CAE327687:CAE327755 CKA327687:CKA327755 CTW327687:CTW327755 DDS327687:DDS327755 DNO327687:DNO327755 DXK327687:DXK327755 EHG327687:EHG327755 ERC327687:ERC327755 FAY327687:FAY327755 FKU327687:FKU327755 FUQ327687:FUQ327755 GEM327687:GEM327755 GOI327687:GOI327755 GYE327687:GYE327755 HIA327687:HIA327755 HRW327687:HRW327755 IBS327687:IBS327755 ILO327687:ILO327755 IVK327687:IVK327755 JFG327687:JFG327755 JPC327687:JPC327755 JYY327687:JYY327755 KIU327687:KIU327755 KSQ327687:KSQ327755 LCM327687:LCM327755 LMI327687:LMI327755 LWE327687:LWE327755 MGA327687:MGA327755 MPW327687:MPW327755 MZS327687:MZS327755 NJO327687:NJO327755 NTK327687:NTK327755 ODG327687:ODG327755 ONC327687:ONC327755 OWY327687:OWY327755 PGU327687:PGU327755 PQQ327687:PQQ327755 QAM327687:QAM327755 QKI327687:QKI327755 QUE327687:QUE327755 REA327687:REA327755 RNW327687:RNW327755 RXS327687:RXS327755 SHO327687:SHO327755 SRK327687:SRK327755 TBG327687:TBG327755 TLC327687:TLC327755 TUY327687:TUY327755 UEU327687:UEU327755 UOQ327687:UOQ327755 UYM327687:UYM327755 VII327687:VII327755 VSE327687:VSE327755 WCA327687:WCA327755 WLW327687:WLW327755 WVS327687:WVS327755 K393223:K393291 JG393223:JG393291 TC393223:TC393291 ACY393223:ACY393291 AMU393223:AMU393291 AWQ393223:AWQ393291 BGM393223:BGM393291 BQI393223:BQI393291 CAE393223:CAE393291 CKA393223:CKA393291 CTW393223:CTW393291 DDS393223:DDS393291 DNO393223:DNO393291 DXK393223:DXK393291 EHG393223:EHG393291 ERC393223:ERC393291 FAY393223:FAY393291 FKU393223:FKU393291 FUQ393223:FUQ393291 GEM393223:GEM393291 GOI393223:GOI393291 GYE393223:GYE393291 HIA393223:HIA393291 HRW393223:HRW393291 IBS393223:IBS393291 ILO393223:ILO393291 IVK393223:IVK393291 JFG393223:JFG393291 JPC393223:JPC393291 JYY393223:JYY393291 KIU393223:KIU393291 KSQ393223:KSQ393291 LCM393223:LCM393291 LMI393223:LMI393291 LWE393223:LWE393291 MGA393223:MGA393291 MPW393223:MPW393291 MZS393223:MZS393291 NJO393223:NJO393291 NTK393223:NTK393291 ODG393223:ODG393291 ONC393223:ONC393291 OWY393223:OWY393291 PGU393223:PGU393291 PQQ393223:PQQ393291 QAM393223:QAM393291 QKI393223:QKI393291 QUE393223:QUE393291 REA393223:REA393291 RNW393223:RNW393291 RXS393223:RXS393291 SHO393223:SHO393291 SRK393223:SRK393291 TBG393223:TBG393291 TLC393223:TLC393291 TUY393223:TUY393291 UEU393223:UEU393291 UOQ393223:UOQ393291 UYM393223:UYM393291 VII393223:VII393291 VSE393223:VSE393291 WCA393223:WCA393291 WLW393223:WLW393291 WVS393223:WVS393291 K458759:K458827 JG458759:JG458827 TC458759:TC458827 ACY458759:ACY458827 AMU458759:AMU458827 AWQ458759:AWQ458827 BGM458759:BGM458827 BQI458759:BQI458827 CAE458759:CAE458827 CKA458759:CKA458827 CTW458759:CTW458827 DDS458759:DDS458827 DNO458759:DNO458827 DXK458759:DXK458827 EHG458759:EHG458827 ERC458759:ERC458827 FAY458759:FAY458827 FKU458759:FKU458827 FUQ458759:FUQ458827 GEM458759:GEM458827 GOI458759:GOI458827 GYE458759:GYE458827 HIA458759:HIA458827 HRW458759:HRW458827 IBS458759:IBS458827 ILO458759:ILO458827 IVK458759:IVK458827 JFG458759:JFG458827 JPC458759:JPC458827 JYY458759:JYY458827 KIU458759:KIU458827 KSQ458759:KSQ458827 LCM458759:LCM458827 LMI458759:LMI458827 LWE458759:LWE458827 MGA458759:MGA458827 MPW458759:MPW458827 MZS458759:MZS458827 NJO458759:NJO458827 NTK458759:NTK458827 ODG458759:ODG458827 ONC458759:ONC458827 OWY458759:OWY458827 PGU458759:PGU458827 PQQ458759:PQQ458827 QAM458759:QAM458827 QKI458759:QKI458827 QUE458759:QUE458827 REA458759:REA458827 RNW458759:RNW458827 RXS458759:RXS458827 SHO458759:SHO458827 SRK458759:SRK458827 TBG458759:TBG458827 TLC458759:TLC458827 TUY458759:TUY458827 UEU458759:UEU458827 UOQ458759:UOQ458827 UYM458759:UYM458827 VII458759:VII458827 VSE458759:VSE458827 WCA458759:WCA458827 WLW458759:WLW458827 WVS458759:WVS458827 K524295:K524363 JG524295:JG524363 TC524295:TC524363 ACY524295:ACY524363 AMU524295:AMU524363 AWQ524295:AWQ524363 BGM524295:BGM524363 BQI524295:BQI524363 CAE524295:CAE524363 CKA524295:CKA524363 CTW524295:CTW524363 DDS524295:DDS524363 DNO524295:DNO524363 DXK524295:DXK524363 EHG524295:EHG524363 ERC524295:ERC524363 FAY524295:FAY524363 FKU524295:FKU524363 FUQ524295:FUQ524363 GEM524295:GEM524363 GOI524295:GOI524363 GYE524295:GYE524363 HIA524295:HIA524363 HRW524295:HRW524363 IBS524295:IBS524363 ILO524295:ILO524363 IVK524295:IVK524363 JFG524295:JFG524363 JPC524295:JPC524363 JYY524295:JYY524363 KIU524295:KIU524363 KSQ524295:KSQ524363 LCM524295:LCM524363 LMI524295:LMI524363 LWE524295:LWE524363 MGA524295:MGA524363 MPW524295:MPW524363 MZS524295:MZS524363 NJO524295:NJO524363 NTK524295:NTK524363 ODG524295:ODG524363 ONC524295:ONC524363 OWY524295:OWY524363 PGU524295:PGU524363 PQQ524295:PQQ524363 QAM524295:QAM524363 QKI524295:QKI524363 QUE524295:QUE524363 REA524295:REA524363 RNW524295:RNW524363 RXS524295:RXS524363 SHO524295:SHO524363 SRK524295:SRK524363 TBG524295:TBG524363 TLC524295:TLC524363 TUY524295:TUY524363 UEU524295:UEU524363 UOQ524295:UOQ524363 UYM524295:UYM524363 VII524295:VII524363 VSE524295:VSE524363 WCA524295:WCA524363 WLW524295:WLW524363 WVS524295:WVS524363 K589831:K589899 JG589831:JG589899 TC589831:TC589899 ACY589831:ACY589899 AMU589831:AMU589899 AWQ589831:AWQ589899 BGM589831:BGM589899 BQI589831:BQI589899 CAE589831:CAE589899 CKA589831:CKA589899 CTW589831:CTW589899 DDS589831:DDS589899 DNO589831:DNO589899 DXK589831:DXK589899 EHG589831:EHG589899 ERC589831:ERC589899 FAY589831:FAY589899 FKU589831:FKU589899 FUQ589831:FUQ589899 GEM589831:GEM589899 GOI589831:GOI589899 GYE589831:GYE589899 HIA589831:HIA589899 HRW589831:HRW589899 IBS589831:IBS589899 ILO589831:ILO589899 IVK589831:IVK589899 JFG589831:JFG589899 JPC589831:JPC589899 JYY589831:JYY589899 KIU589831:KIU589899 KSQ589831:KSQ589899 LCM589831:LCM589899 LMI589831:LMI589899 LWE589831:LWE589899 MGA589831:MGA589899 MPW589831:MPW589899 MZS589831:MZS589899 NJO589831:NJO589899 NTK589831:NTK589899 ODG589831:ODG589899 ONC589831:ONC589899 OWY589831:OWY589899 PGU589831:PGU589899 PQQ589831:PQQ589899 QAM589831:QAM589899 QKI589831:QKI589899 QUE589831:QUE589899 REA589831:REA589899 RNW589831:RNW589899 RXS589831:RXS589899 SHO589831:SHO589899 SRK589831:SRK589899 TBG589831:TBG589899 TLC589831:TLC589899 TUY589831:TUY589899 UEU589831:UEU589899 UOQ589831:UOQ589899 UYM589831:UYM589899 VII589831:VII589899 VSE589831:VSE589899 WCA589831:WCA589899 WLW589831:WLW589899 WVS589831:WVS589899 K655367:K655435 JG655367:JG655435 TC655367:TC655435 ACY655367:ACY655435 AMU655367:AMU655435 AWQ655367:AWQ655435 BGM655367:BGM655435 BQI655367:BQI655435 CAE655367:CAE655435 CKA655367:CKA655435 CTW655367:CTW655435 DDS655367:DDS655435 DNO655367:DNO655435 DXK655367:DXK655435 EHG655367:EHG655435 ERC655367:ERC655435 FAY655367:FAY655435 FKU655367:FKU655435 FUQ655367:FUQ655435 GEM655367:GEM655435 GOI655367:GOI655435 GYE655367:GYE655435 HIA655367:HIA655435 HRW655367:HRW655435 IBS655367:IBS655435 ILO655367:ILO655435 IVK655367:IVK655435 JFG655367:JFG655435 JPC655367:JPC655435 JYY655367:JYY655435 KIU655367:KIU655435 KSQ655367:KSQ655435 LCM655367:LCM655435 LMI655367:LMI655435 LWE655367:LWE655435 MGA655367:MGA655435 MPW655367:MPW655435 MZS655367:MZS655435 NJO655367:NJO655435 NTK655367:NTK655435 ODG655367:ODG655435 ONC655367:ONC655435 OWY655367:OWY655435 PGU655367:PGU655435 PQQ655367:PQQ655435 QAM655367:QAM655435 QKI655367:QKI655435 QUE655367:QUE655435 REA655367:REA655435 RNW655367:RNW655435 RXS655367:RXS655435 SHO655367:SHO655435 SRK655367:SRK655435 TBG655367:TBG655435 TLC655367:TLC655435 TUY655367:TUY655435 UEU655367:UEU655435 UOQ655367:UOQ655435 UYM655367:UYM655435 VII655367:VII655435 VSE655367:VSE655435 WCA655367:WCA655435 WLW655367:WLW655435 WVS655367:WVS655435 K720903:K720971 JG720903:JG720971 TC720903:TC720971 ACY720903:ACY720971 AMU720903:AMU720971 AWQ720903:AWQ720971 BGM720903:BGM720971 BQI720903:BQI720971 CAE720903:CAE720971 CKA720903:CKA720971 CTW720903:CTW720971 DDS720903:DDS720971 DNO720903:DNO720971 DXK720903:DXK720971 EHG720903:EHG720971 ERC720903:ERC720971 FAY720903:FAY720971 FKU720903:FKU720971 FUQ720903:FUQ720971 GEM720903:GEM720971 GOI720903:GOI720971 GYE720903:GYE720971 HIA720903:HIA720971 HRW720903:HRW720971 IBS720903:IBS720971 ILO720903:ILO720971 IVK720903:IVK720971 JFG720903:JFG720971 JPC720903:JPC720971 JYY720903:JYY720971 KIU720903:KIU720971 KSQ720903:KSQ720971 LCM720903:LCM720971 LMI720903:LMI720971 LWE720903:LWE720971 MGA720903:MGA720971 MPW720903:MPW720971 MZS720903:MZS720971 NJO720903:NJO720971 NTK720903:NTK720971 ODG720903:ODG720971 ONC720903:ONC720971 OWY720903:OWY720971 PGU720903:PGU720971 PQQ720903:PQQ720971 QAM720903:QAM720971 QKI720903:QKI720971 QUE720903:QUE720971 REA720903:REA720971 RNW720903:RNW720971 RXS720903:RXS720971 SHO720903:SHO720971 SRK720903:SRK720971 TBG720903:TBG720971 TLC720903:TLC720971 TUY720903:TUY720971 UEU720903:UEU720971 UOQ720903:UOQ720971 UYM720903:UYM720971 VII720903:VII720971 VSE720903:VSE720971 WCA720903:WCA720971 WLW720903:WLW720971 WVS720903:WVS720971 K786439:K786507 JG786439:JG786507 TC786439:TC786507 ACY786439:ACY786507 AMU786439:AMU786507 AWQ786439:AWQ786507 BGM786439:BGM786507 BQI786439:BQI786507 CAE786439:CAE786507 CKA786439:CKA786507 CTW786439:CTW786507 DDS786439:DDS786507 DNO786439:DNO786507 DXK786439:DXK786507 EHG786439:EHG786507 ERC786439:ERC786507 FAY786439:FAY786507 FKU786439:FKU786507 FUQ786439:FUQ786507 GEM786439:GEM786507 GOI786439:GOI786507 GYE786439:GYE786507 HIA786439:HIA786507 HRW786439:HRW786507 IBS786439:IBS786507 ILO786439:ILO786507 IVK786439:IVK786507 JFG786439:JFG786507 JPC786439:JPC786507 JYY786439:JYY786507 KIU786439:KIU786507 KSQ786439:KSQ786507 LCM786439:LCM786507 LMI786439:LMI786507 LWE786439:LWE786507 MGA786439:MGA786507 MPW786439:MPW786507 MZS786439:MZS786507 NJO786439:NJO786507 NTK786439:NTK786507 ODG786439:ODG786507 ONC786439:ONC786507 OWY786439:OWY786507 PGU786439:PGU786507 PQQ786439:PQQ786507 QAM786439:QAM786507 QKI786439:QKI786507 QUE786439:QUE786507 REA786439:REA786507 RNW786439:RNW786507 RXS786439:RXS786507 SHO786439:SHO786507 SRK786439:SRK786507 TBG786439:TBG786507 TLC786439:TLC786507 TUY786439:TUY786507 UEU786439:UEU786507 UOQ786439:UOQ786507 UYM786439:UYM786507 VII786439:VII786507 VSE786439:VSE786507 WCA786439:WCA786507 WLW786439:WLW786507 WVS786439:WVS786507 K851975:K852043 JG851975:JG852043 TC851975:TC852043 ACY851975:ACY852043 AMU851975:AMU852043 AWQ851975:AWQ852043 BGM851975:BGM852043 BQI851975:BQI852043 CAE851975:CAE852043 CKA851975:CKA852043 CTW851975:CTW852043 DDS851975:DDS852043 DNO851975:DNO852043 DXK851975:DXK852043 EHG851975:EHG852043 ERC851975:ERC852043 FAY851975:FAY852043 FKU851975:FKU852043 FUQ851975:FUQ852043 GEM851975:GEM852043 GOI851975:GOI852043 GYE851975:GYE852043 HIA851975:HIA852043 HRW851975:HRW852043 IBS851975:IBS852043 ILO851975:ILO852043 IVK851975:IVK852043 JFG851975:JFG852043 JPC851975:JPC852043 JYY851975:JYY852043 KIU851975:KIU852043 KSQ851975:KSQ852043 LCM851975:LCM852043 LMI851975:LMI852043 LWE851975:LWE852043 MGA851975:MGA852043 MPW851975:MPW852043 MZS851975:MZS852043 NJO851975:NJO852043 NTK851975:NTK852043 ODG851975:ODG852043 ONC851975:ONC852043 OWY851975:OWY852043 PGU851975:PGU852043 PQQ851975:PQQ852043 QAM851975:QAM852043 QKI851975:QKI852043 QUE851975:QUE852043 REA851975:REA852043 RNW851975:RNW852043 RXS851975:RXS852043 SHO851975:SHO852043 SRK851975:SRK852043 TBG851975:TBG852043 TLC851975:TLC852043 TUY851975:TUY852043 UEU851975:UEU852043 UOQ851975:UOQ852043 UYM851975:UYM852043 VII851975:VII852043 VSE851975:VSE852043 WCA851975:WCA852043 WLW851975:WLW852043 WVS851975:WVS852043 K917511:K917579 JG917511:JG917579 TC917511:TC917579 ACY917511:ACY917579 AMU917511:AMU917579 AWQ917511:AWQ917579 BGM917511:BGM917579 BQI917511:BQI917579 CAE917511:CAE917579 CKA917511:CKA917579 CTW917511:CTW917579 DDS917511:DDS917579 DNO917511:DNO917579 DXK917511:DXK917579 EHG917511:EHG917579 ERC917511:ERC917579 FAY917511:FAY917579 FKU917511:FKU917579 FUQ917511:FUQ917579 GEM917511:GEM917579 GOI917511:GOI917579 GYE917511:GYE917579 HIA917511:HIA917579 HRW917511:HRW917579 IBS917511:IBS917579 ILO917511:ILO917579 IVK917511:IVK917579 JFG917511:JFG917579 JPC917511:JPC917579 JYY917511:JYY917579 KIU917511:KIU917579 KSQ917511:KSQ917579 LCM917511:LCM917579 LMI917511:LMI917579 LWE917511:LWE917579 MGA917511:MGA917579 MPW917511:MPW917579 MZS917511:MZS917579 NJO917511:NJO917579 NTK917511:NTK917579 ODG917511:ODG917579 ONC917511:ONC917579 OWY917511:OWY917579 PGU917511:PGU917579 PQQ917511:PQQ917579 QAM917511:QAM917579 QKI917511:QKI917579 QUE917511:QUE917579 REA917511:REA917579 RNW917511:RNW917579 RXS917511:RXS917579 SHO917511:SHO917579 SRK917511:SRK917579 TBG917511:TBG917579 TLC917511:TLC917579 TUY917511:TUY917579 UEU917511:UEU917579 UOQ917511:UOQ917579 UYM917511:UYM917579 VII917511:VII917579 VSE917511:VSE917579 WCA917511:WCA917579 WLW917511:WLW917579 WVS917511:WVS917579 K983047:K983115 JG983047:JG983115 TC983047:TC983115 ACY983047:ACY983115 AMU983047:AMU983115 AWQ983047:AWQ983115 BGM983047:BGM983115 BQI983047:BQI983115 CAE983047:CAE983115 CKA983047:CKA983115 CTW983047:CTW983115 DDS983047:DDS983115 DNO983047:DNO983115 DXK983047:DXK983115 EHG983047:EHG983115 ERC983047:ERC983115 FAY983047:FAY983115 FKU983047:FKU983115 FUQ983047:FUQ983115 GEM983047:GEM983115 GOI983047:GOI983115 GYE983047:GYE983115 HIA983047:HIA983115 HRW983047:HRW983115 IBS983047:IBS983115 ILO983047:ILO983115 IVK983047:IVK983115 JFG983047:JFG983115 JPC983047:JPC983115 JYY983047:JYY983115 KIU983047:KIU983115 KSQ983047:KSQ983115 LCM983047:LCM983115 LMI983047:LMI983115 LWE983047:LWE983115 MGA983047:MGA983115 MPW983047:MPW983115 MZS983047:MZS983115 NJO983047:NJO983115 NTK983047:NTK983115 ODG983047:ODG983115 ONC983047:ONC983115 OWY983047:OWY983115 PGU983047:PGU983115 PQQ983047:PQQ983115 QAM983047:QAM983115 QKI983047:QKI983115 QUE983047:QUE983115 REA983047:REA983115 RNW983047:RNW983115 RXS983047:RXS983115 SHO983047:SHO983115 SRK983047:SRK983115 TBG983047:TBG983115 TLC983047:TLC983115 TUY983047:TUY983115 UEU983047:UEU983115 UOQ983047:UOQ983115 UYM983047:UYM983115 VII983047:VII983115 VSE983047:VSE983115 WCA983047:WCA983115 WLW983047:WLW983115 WVS983047:WVS983115 B8:E76 IX8:JA76 ST8:SW76 ACP8:ACS76 AML8:AMO76 AWH8:AWK76 BGD8:BGG76 BPZ8:BQC76 BZV8:BZY76 CJR8:CJU76 CTN8:CTQ76 DDJ8:DDM76 DNF8:DNI76 DXB8:DXE76 EGX8:EHA76 EQT8:EQW76 FAP8:FAS76 FKL8:FKO76 FUH8:FUK76 GED8:GEG76 GNZ8:GOC76 GXV8:GXY76 HHR8:HHU76 HRN8:HRQ76 IBJ8:IBM76 ILF8:ILI76 IVB8:IVE76 JEX8:JFA76 JOT8:JOW76 JYP8:JYS76 KIL8:KIO76 KSH8:KSK76 LCD8:LCG76 LLZ8:LMC76 LVV8:LVY76 MFR8:MFU76 MPN8:MPQ76 MZJ8:MZM76 NJF8:NJI76 NTB8:NTE76 OCX8:ODA76 OMT8:OMW76 OWP8:OWS76 PGL8:PGO76 PQH8:PQK76 QAD8:QAG76 QJZ8:QKC76 QTV8:QTY76 RDR8:RDU76 RNN8:RNQ76 RXJ8:RXM76 SHF8:SHI76 SRB8:SRE76 TAX8:TBA76 TKT8:TKW76 TUP8:TUS76 UEL8:UEO76 UOH8:UOK76 UYD8:UYG76 VHZ8:VIC76 VRV8:VRY76 WBR8:WBU76 WLN8:WLQ76 WVJ8:WVM76 B65543:E65611 IX65543:JA65611 ST65543:SW65611 ACP65543:ACS65611 AML65543:AMO65611 AWH65543:AWK65611 BGD65543:BGG65611 BPZ65543:BQC65611 BZV65543:BZY65611 CJR65543:CJU65611 CTN65543:CTQ65611 DDJ65543:DDM65611 DNF65543:DNI65611 DXB65543:DXE65611 EGX65543:EHA65611 EQT65543:EQW65611 FAP65543:FAS65611 FKL65543:FKO65611 FUH65543:FUK65611 GED65543:GEG65611 GNZ65543:GOC65611 GXV65543:GXY65611 HHR65543:HHU65611 HRN65543:HRQ65611 IBJ65543:IBM65611 ILF65543:ILI65611 IVB65543:IVE65611 JEX65543:JFA65611 JOT65543:JOW65611 JYP65543:JYS65611 KIL65543:KIO65611 KSH65543:KSK65611 LCD65543:LCG65611 LLZ65543:LMC65611 LVV65543:LVY65611 MFR65543:MFU65611 MPN65543:MPQ65611 MZJ65543:MZM65611 NJF65543:NJI65611 NTB65543:NTE65611 OCX65543:ODA65611 OMT65543:OMW65611 OWP65543:OWS65611 PGL65543:PGO65611 PQH65543:PQK65611 QAD65543:QAG65611 QJZ65543:QKC65611 QTV65543:QTY65611 RDR65543:RDU65611 RNN65543:RNQ65611 RXJ65543:RXM65611 SHF65543:SHI65611 SRB65543:SRE65611 TAX65543:TBA65611 TKT65543:TKW65611 TUP65543:TUS65611 UEL65543:UEO65611 UOH65543:UOK65611 UYD65543:UYG65611 VHZ65543:VIC65611 VRV65543:VRY65611 WBR65543:WBU65611 WLN65543:WLQ65611 WVJ65543:WVM65611 B131079:E131147 IX131079:JA131147 ST131079:SW131147 ACP131079:ACS131147 AML131079:AMO131147 AWH131079:AWK131147 BGD131079:BGG131147 BPZ131079:BQC131147 BZV131079:BZY131147 CJR131079:CJU131147 CTN131079:CTQ131147 DDJ131079:DDM131147 DNF131079:DNI131147 DXB131079:DXE131147 EGX131079:EHA131147 EQT131079:EQW131147 FAP131079:FAS131147 FKL131079:FKO131147 FUH131079:FUK131147 GED131079:GEG131147 GNZ131079:GOC131147 GXV131079:GXY131147 HHR131079:HHU131147 HRN131079:HRQ131147 IBJ131079:IBM131147 ILF131079:ILI131147 IVB131079:IVE131147 JEX131079:JFA131147 JOT131079:JOW131147 JYP131079:JYS131147 KIL131079:KIO131147 KSH131079:KSK131147 LCD131079:LCG131147 LLZ131079:LMC131147 LVV131079:LVY131147 MFR131079:MFU131147 MPN131079:MPQ131147 MZJ131079:MZM131147 NJF131079:NJI131147 NTB131079:NTE131147 OCX131079:ODA131147 OMT131079:OMW131147 OWP131079:OWS131147 PGL131079:PGO131147 PQH131079:PQK131147 QAD131079:QAG131147 QJZ131079:QKC131147 QTV131079:QTY131147 RDR131079:RDU131147 RNN131079:RNQ131147 RXJ131079:RXM131147 SHF131079:SHI131147 SRB131079:SRE131147 TAX131079:TBA131147 TKT131079:TKW131147 TUP131079:TUS131147 UEL131079:UEO131147 UOH131079:UOK131147 UYD131079:UYG131147 VHZ131079:VIC131147 VRV131079:VRY131147 WBR131079:WBU131147 WLN131079:WLQ131147 WVJ131079:WVM131147 B196615:E196683 IX196615:JA196683 ST196615:SW196683 ACP196615:ACS196683 AML196615:AMO196683 AWH196615:AWK196683 BGD196615:BGG196683 BPZ196615:BQC196683 BZV196615:BZY196683 CJR196615:CJU196683 CTN196615:CTQ196683 DDJ196615:DDM196683 DNF196615:DNI196683 DXB196615:DXE196683 EGX196615:EHA196683 EQT196615:EQW196683 FAP196615:FAS196683 FKL196615:FKO196683 FUH196615:FUK196683 GED196615:GEG196683 GNZ196615:GOC196683 GXV196615:GXY196683 HHR196615:HHU196683 HRN196615:HRQ196683 IBJ196615:IBM196683 ILF196615:ILI196683 IVB196615:IVE196683 JEX196615:JFA196683 JOT196615:JOW196683 JYP196615:JYS196683 KIL196615:KIO196683 KSH196615:KSK196683 LCD196615:LCG196683 LLZ196615:LMC196683 LVV196615:LVY196683 MFR196615:MFU196683 MPN196615:MPQ196683 MZJ196615:MZM196683 NJF196615:NJI196683 NTB196615:NTE196683 OCX196615:ODA196683 OMT196615:OMW196683 OWP196615:OWS196683 PGL196615:PGO196683 PQH196615:PQK196683 QAD196615:QAG196683 QJZ196615:QKC196683 QTV196615:QTY196683 RDR196615:RDU196683 RNN196615:RNQ196683 RXJ196615:RXM196683 SHF196615:SHI196683 SRB196615:SRE196683 TAX196615:TBA196683 TKT196615:TKW196683 TUP196615:TUS196683 UEL196615:UEO196683 UOH196615:UOK196683 UYD196615:UYG196683 VHZ196615:VIC196683 VRV196615:VRY196683 WBR196615:WBU196683 WLN196615:WLQ196683 WVJ196615:WVM196683 B262151:E262219 IX262151:JA262219 ST262151:SW262219 ACP262151:ACS262219 AML262151:AMO262219 AWH262151:AWK262219 BGD262151:BGG262219 BPZ262151:BQC262219 BZV262151:BZY262219 CJR262151:CJU262219 CTN262151:CTQ262219 DDJ262151:DDM262219 DNF262151:DNI262219 DXB262151:DXE262219 EGX262151:EHA262219 EQT262151:EQW262219 FAP262151:FAS262219 FKL262151:FKO262219 FUH262151:FUK262219 GED262151:GEG262219 GNZ262151:GOC262219 GXV262151:GXY262219 HHR262151:HHU262219 HRN262151:HRQ262219 IBJ262151:IBM262219 ILF262151:ILI262219 IVB262151:IVE262219 JEX262151:JFA262219 JOT262151:JOW262219 JYP262151:JYS262219 KIL262151:KIO262219 KSH262151:KSK262219 LCD262151:LCG262219 LLZ262151:LMC262219 LVV262151:LVY262219 MFR262151:MFU262219 MPN262151:MPQ262219 MZJ262151:MZM262219 NJF262151:NJI262219 NTB262151:NTE262219 OCX262151:ODA262219 OMT262151:OMW262219 OWP262151:OWS262219 PGL262151:PGO262219 PQH262151:PQK262219 QAD262151:QAG262219 QJZ262151:QKC262219 QTV262151:QTY262219 RDR262151:RDU262219 RNN262151:RNQ262219 RXJ262151:RXM262219 SHF262151:SHI262219 SRB262151:SRE262219 TAX262151:TBA262219 TKT262151:TKW262219 TUP262151:TUS262219 UEL262151:UEO262219 UOH262151:UOK262219 UYD262151:UYG262219 VHZ262151:VIC262219 VRV262151:VRY262219 WBR262151:WBU262219 WLN262151:WLQ262219 WVJ262151:WVM262219 B327687:E327755 IX327687:JA327755 ST327687:SW327755 ACP327687:ACS327755 AML327687:AMO327755 AWH327687:AWK327755 BGD327687:BGG327755 BPZ327687:BQC327755 BZV327687:BZY327755 CJR327687:CJU327755 CTN327687:CTQ327755 DDJ327687:DDM327755 DNF327687:DNI327755 DXB327687:DXE327755 EGX327687:EHA327755 EQT327687:EQW327755 FAP327687:FAS327755 FKL327687:FKO327755 FUH327687:FUK327755 GED327687:GEG327755 GNZ327687:GOC327755 GXV327687:GXY327755 HHR327687:HHU327755 HRN327687:HRQ327755 IBJ327687:IBM327755 ILF327687:ILI327755 IVB327687:IVE327755 JEX327687:JFA327755 JOT327687:JOW327755 JYP327687:JYS327755 KIL327687:KIO327755 KSH327687:KSK327755 LCD327687:LCG327755 LLZ327687:LMC327755 LVV327687:LVY327755 MFR327687:MFU327755 MPN327687:MPQ327755 MZJ327687:MZM327755 NJF327687:NJI327755 NTB327687:NTE327755 OCX327687:ODA327755 OMT327687:OMW327755 OWP327687:OWS327755 PGL327687:PGO327755 PQH327687:PQK327755 QAD327687:QAG327755 QJZ327687:QKC327755 QTV327687:QTY327755 RDR327687:RDU327755 RNN327687:RNQ327755 RXJ327687:RXM327755 SHF327687:SHI327755 SRB327687:SRE327755 TAX327687:TBA327755 TKT327687:TKW327755 TUP327687:TUS327755 UEL327687:UEO327755 UOH327687:UOK327755 UYD327687:UYG327755 VHZ327687:VIC327755 VRV327687:VRY327755 WBR327687:WBU327755 WLN327687:WLQ327755 WVJ327687:WVM327755 B393223:E393291 IX393223:JA393291 ST393223:SW393291 ACP393223:ACS393291 AML393223:AMO393291 AWH393223:AWK393291 BGD393223:BGG393291 BPZ393223:BQC393291 BZV393223:BZY393291 CJR393223:CJU393291 CTN393223:CTQ393291 DDJ393223:DDM393291 DNF393223:DNI393291 DXB393223:DXE393291 EGX393223:EHA393291 EQT393223:EQW393291 FAP393223:FAS393291 FKL393223:FKO393291 FUH393223:FUK393291 GED393223:GEG393291 GNZ393223:GOC393291 GXV393223:GXY393291 HHR393223:HHU393291 HRN393223:HRQ393291 IBJ393223:IBM393291 ILF393223:ILI393291 IVB393223:IVE393291 JEX393223:JFA393291 JOT393223:JOW393291 JYP393223:JYS393291 KIL393223:KIO393291 KSH393223:KSK393291 LCD393223:LCG393291 LLZ393223:LMC393291 LVV393223:LVY393291 MFR393223:MFU393291 MPN393223:MPQ393291 MZJ393223:MZM393291 NJF393223:NJI393291 NTB393223:NTE393291 OCX393223:ODA393291 OMT393223:OMW393291 OWP393223:OWS393291 PGL393223:PGO393291 PQH393223:PQK393291 QAD393223:QAG393291 QJZ393223:QKC393291 QTV393223:QTY393291 RDR393223:RDU393291 RNN393223:RNQ393291 RXJ393223:RXM393291 SHF393223:SHI393291 SRB393223:SRE393291 TAX393223:TBA393291 TKT393223:TKW393291 TUP393223:TUS393291 UEL393223:UEO393291 UOH393223:UOK393291 UYD393223:UYG393291 VHZ393223:VIC393291 VRV393223:VRY393291 WBR393223:WBU393291 WLN393223:WLQ393291 WVJ393223:WVM393291 B458759:E458827 IX458759:JA458827 ST458759:SW458827 ACP458759:ACS458827 AML458759:AMO458827 AWH458759:AWK458827 BGD458759:BGG458827 BPZ458759:BQC458827 BZV458759:BZY458827 CJR458759:CJU458827 CTN458759:CTQ458827 DDJ458759:DDM458827 DNF458759:DNI458827 DXB458759:DXE458827 EGX458759:EHA458827 EQT458759:EQW458827 FAP458759:FAS458827 FKL458759:FKO458827 FUH458759:FUK458827 GED458759:GEG458827 GNZ458759:GOC458827 GXV458759:GXY458827 HHR458759:HHU458827 HRN458759:HRQ458827 IBJ458759:IBM458827 ILF458759:ILI458827 IVB458759:IVE458827 JEX458759:JFA458827 JOT458759:JOW458827 JYP458759:JYS458827 KIL458759:KIO458827 KSH458759:KSK458827 LCD458759:LCG458827 LLZ458759:LMC458827 LVV458759:LVY458827 MFR458759:MFU458827 MPN458759:MPQ458827 MZJ458759:MZM458827 NJF458759:NJI458827 NTB458759:NTE458827 OCX458759:ODA458827 OMT458759:OMW458827 OWP458759:OWS458827 PGL458759:PGO458827 PQH458759:PQK458827 QAD458759:QAG458827 QJZ458759:QKC458827 QTV458759:QTY458827 RDR458759:RDU458827 RNN458759:RNQ458827 RXJ458759:RXM458827 SHF458759:SHI458827 SRB458759:SRE458827 TAX458759:TBA458827 TKT458759:TKW458827 TUP458759:TUS458827 UEL458759:UEO458827 UOH458759:UOK458827 UYD458759:UYG458827 VHZ458759:VIC458827 VRV458759:VRY458827 WBR458759:WBU458827 WLN458759:WLQ458827 WVJ458759:WVM458827 B524295:E524363 IX524295:JA524363 ST524295:SW524363 ACP524295:ACS524363 AML524295:AMO524363 AWH524295:AWK524363 BGD524295:BGG524363 BPZ524295:BQC524363 BZV524295:BZY524363 CJR524295:CJU524363 CTN524295:CTQ524363 DDJ524295:DDM524363 DNF524295:DNI524363 DXB524295:DXE524363 EGX524295:EHA524363 EQT524295:EQW524363 FAP524295:FAS524363 FKL524295:FKO524363 FUH524295:FUK524363 GED524295:GEG524363 GNZ524295:GOC524363 GXV524295:GXY524363 HHR524295:HHU524363 HRN524295:HRQ524363 IBJ524295:IBM524363 ILF524295:ILI524363 IVB524295:IVE524363 JEX524295:JFA524363 JOT524295:JOW524363 JYP524295:JYS524363 KIL524295:KIO524363 KSH524295:KSK524363 LCD524295:LCG524363 LLZ524295:LMC524363 LVV524295:LVY524363 MFR524295:MFU524363 MPN524295:MPQ524363 MZJ524295:MZM524363 NJF524295:NJI524363 NTB524295:NTE524363 OCX524295:ODA524363 OMT524295:OMW524363 OWP524295:OWS524363 PGL524295:PGO524363 PQH524295:PQK524363 QAD524295:QAG524363 QJZ524295:QKC524363 QTV524295:QTY524363 RDR524295:RDU524363 RNN524295:RNQ524363 RXJ524295:RXM524363 SHF524295:SHI524363 SRB524295:SRE524363 TAX524295:TBA524363 TKT524295:TKW524363 TUP524295:TUS524363 UEL524295:UEO524363 UOH524295:UOK524363 UYD524295:UYG524363 VHZ524295:VIC524363 VRV524295:VRY524363 WBR524295:WBU524363 WLN524295:WLQ524363 WVJ524295:WVM524363 B589831:E589899 IX589831:JA589899 ST589831:SW589899 ACP589831:ACS589899 AML589831:AMO589899 AWH589831:AWK589899 BGD589831:BGG589899 BPZ589831:BQC589899 BZV589831:BZY589899 CJR589831:CJU589899 CTN589831:CTQ589899 DDJ589831:DDM589899 DNF589831:DNI589899 DXB589831:DXE589899 EGX589831:EHA589899 EQT589831:EQW589899 FAP589831:FAS589899 FKL589831:FKO589899 FUH589831:FUK589899 GED589831:GEG589899 GNZ589831:GOC589899 GXV589831:GXY589899 HHR589831:HHU589899 HRN589831:HRQ589899 IBJ589831:IBM589899 ILF589831:ILI589899 IVB589831:IVE589899 JEX589831:JFA589899 JOT589831:JOW589899 JYP589831:JYS589899 KIL589831:KIO589899 KSH589831:KSK589899 LCD589831:LCG589899 LLZ589831:LMC589899 LVV589831:LVY589899 MFR589831:MFU589899 MPN589831:MPQ589899 MZJ589831:MZM589899 NJF589831:NJI589899 NTB589831:NTE589899 OCX589831:ODA589899 OMT589831:OMW589899 OWP589831:OWS589899 PGL589831:PGO589899 PQH589831:PQK589899 QAD589831:QAG589899 QJZ589831:QKC589899 QTV589831:QTY589899 RDR589831:RDU589899 RNN589831:RNQ589899 RXJ589831:RXM589899 SHF589831:SHI589899 SRB589831:SRE589899 TAX589831:TBA589899 TKT589831:TKW589899 TUP589831:TUS589899 UEL589831:UEO589899 UOH589831:UOK589899 UYD589831:UYG589899 VHZ589831:VIC589899 VRV589831:VRY589899 WBR589831:WBU589899 WLN589831:WLQ589899 WVJ589831:WVM589899 B655367:E655435 IX655367:JA655435 ST655367:SW655435 ACP655367:ACS655435 AML655367:AMO655435 AWH655367:AWK655435 BGD655367:BGG655435 BPZ655367:BQC655435 BZV655367:BZY655435 CJR655367:CJU655435 CTN655367:CTQ655435 DDJ655367:DDM655435 DNF655367:DNI655435 DXB655367:DXE655435 EGX655367:EHA655435 EQT655367:EQW655435 FAP655367:FAS655435 FKL655367:FKO655435 FUH655367:FUK655435 GED655367:GEG655435 GNZ655367:GOC655435 GXV655367:GXY655435 HHR655367:HHU655435 HRN655367:HRQ655435 IBJ655367:IBM655435 ILF655367:ILI655435 IVB655367:IVE655435 JEX655367:JFA655435 JOT655367:JOW655435 JYP655367:JYS655435 KIL655367:KIO655435 KSH655367:KSK655435 LCD655367:LCG655435 LLZ655367:LMC655435 LVV655367:LVY655435 MFR655367:MFU655435 MPN655367:MPQ655435 MZJ655367:MZM655435 NJF655367:NJI655435 NTB655367:NTE655435 OCX655367:ODA655435 OMT655367:OMW655435 OWP655367:OWS655435 PGL655367:PGO655435 PQH655367:PQK655435 QAD655367:QAG655435 QJZ655367:QKC655435 QTV655367:QTY655435 RDR655367:RDU655435 RNN655367:RNQ655435 RXJ655367:RXM655435 SHF655367:SHI655435 SRB655367:SRE655435 TAX655367:TBA655435 TKT655367:TKW655435 TUP655367:TUS655435 UEL655367:UEO655435 UOH655367:UOK655435 UYD655367:UYG655435 VHZ655367:VIC655435 VRV655367:VRY655435 WBR655367:WBU655435 WLN655367:WLQ655435 WVJ655367:WVM655435 B720903:E720971 IX720903:JA720971 ST720903:SW720971 ACP720903:ACS720971 AML720903:AMO720971 AWH720903:AWK720971 BGD720903:BGG720971 BPZ720903:BQC720971 BZV720903:BZY720971 CJR720903:CJU720971 CTN720903:CTQ720971 DDJ720903:DDM720971 DNF720903:DNI720971 DXB720903:DXE720971 EGX720903:EHA720971 EQT720903:EQW720971 FAP720903:FAS720971 FKL720903:FKO720971 FUH720903:FUK720971 GED720903:GEG720971 GNZ720903:GOC720971 GXV720903:GXY720971 HHR720903:HHU720971 HRN720903:HRQ720971 IBJ720903:IBM720971 ILF720903:ILI720971 IVB720903:IVE720971 JEX720903:JFA720971 JOT720903:JOW720971 JYP720903:JYS720971 KIL720903:KIO720971 KSH720903:KSK720971 LCD720903:LCG720971 LLZ720903:LMC720971 LVV720903:LVY720971 MFR720903:MFU720971 MPN720903:MPQ720971 MZJ720903:MZM720971 NJF720903:NJI720971 NTB720903:NTE720971 OCX720903:ODA720971 OMT720903:OMW720971 OWP720903:OWS720971 PGL720903:PGO720971 PQH720903:PQK720971 QAD720903:QAG720971 QJZ720903:QKC720971 QTV720903:QTY720971 RDR720903:RDU720971 RNN720903:RNQ720971 RXJ720903:RXM720971 SHF720903:SHI720971 SRB720903:SRE720971 TAX720903:TBA720971 TKT720903:TKW720971 TUP720903:TUS720971 UEL720903:UEO720971 UOH720903:UOK720971 UYD720903:UYG720971 VHZ720903:VIC720971 VRV720903:VRY720971 WBR720903:WBU720971 WLN720903:WLQ720971 WVJ720903:WVM720971 B786439:E786507 IX786439:JA786507 ST786439:SW786507 ACP786439:ACS786507 AML786439:AMO786507 AWH786439:AWK786507 BGD786439:BGG786507 BPZ786439:BQC786507 BZV786439:BZY786507 CJR786439:CJU786507 CTN786439:CTQ786507 DDJ786439:DDM786507 DNF786439:DNI786507 DXB786439:DXE786507 EGX786439:EHA786507 EQT786439:EQW786507 FAP786439:FAS786507 FKL786439:FKO786507 FUH786439:FUK786507 GED786439:GEG786507 GNZ786439:GOC786507 GXV786439:GXY786507 HHR786439:HHU786507 HRN786439:HRQ786507 IBJ786439:IBM786507 ILF786439:ILI786507 IVB786439:IVE786507 JEX786439:JFA786507 JOT786439:JOW786507 JYP786439:JYS786507 KIL786439:KIO786507 KSH786439:KSK786507 LCD786439:LCG786507 LLZ786439:LMC786507 LVV786439:LVY786507 MFR786439:MFU786507 MPN786439:MPQ786507 MZJ786439:MZM786507 NJF786439:NJI786507 NTB786439:NTE786507 OCX786439:ODA786507 OMT786439:OMW786507 OWP786439:OWS786507 PGL786439:PGO786507 PQH786439:PQK786507 QAD786439:QAG786507 QJZ786439:QKC786507 QTV786439:QTY786507 RDR786439:RDU786507 RNN786439:RNQ786507 RXJ786439:RXM786507 SHF786439:SHI786507 SRB786439:SRE786507 TAX786439:TBA786507 TKT786439:TKW786507 TUP786439:TUS786507 UEL786439:UEO786507 UOH786439:UOK786507 UYD786439:UYG786507 VHZ786439:VIC786507 VRV786439:VRY786507 WBR786439:WBU786507 WLN786439:WLQ786507 WVJ786439:WVM786507 B851975:E852043 IX851975:JA852043 ST851975:SW852043 ACP851975:ACS852043 AML851975:AMO852043 AWH851975:AWK852043 BGD851975:BGG852043 BPZ851975:BQC852043 BZV851975:BZY852043 CJR851975:CJU852043 CTN851975:CTQ852043 DDJ851975:DDM852043 DNF851975:DNI852043 DXB851975:DXE852043 EGX851975:EHA852043 EQT851975:EQW852043 FAP851975:FAS852043 FKL851975:FKO852043 FUH851975:FUK852043 GED851975:GEG852043 GNZ851975:GOC852043 GXV851975:GXY852043 HHR851975:HHU852043 HRN851975:HRQ852043 IBJ851975:IBM852043 ILF851975:ILI852043 IVB851975:IVE852043 JEX851975:JFA852043 JOT851975:JOW852043 JYP851975:JYS852043 KIL851975:KIO852043 KSH851975:KSK852043 LCD851975:LCG852043 LLZ851975:LMC852043 LVV851975:LVY852043 MFR851975:MFU852043 MPN851975:MPQ852043 MZJ851975:MZM852043 NJF851975:NJI852043 NTB851975:NTE852043 OCX851975:ODA852043 OMT851975:OMW852043 OWP851975:OWS852043 PGL851975:PGO852043 PQH851975:PQK852043 QAD851975:QAG852043 QJZ851975:QKC852043 QTV851975:QTY852043 RDR851975:RDU852043 RNN851975:RNQ852043 RXJ851975:RXM852043 SHF851975:SHI852043 SRB851975:SRE852043 TAX851975:TBA852043 TKT851975:TKW852043 TUP851975:TUS852043 UEL851975:UEO852043 UOH851975:UOK852043 UYD851975:UYG852043 VHZ851975:VIC852043 VRV851975:VRY852043 WBR851975:WBU852043 WLN851975:WLQ852043 WVJ851975:WVM852043 B917511:E917579 IX917511:JA917579 ST917511:SW917579 ACP917511:ACS917579 AML917511:AMO917579 AWH917511:AWK917579 BGD917511:BGG917579 BPZ917511:BQC917579 BZV917511:BZY917579 CJR917511:CJU917579 CTN917511:CTQ917579 DDJ917511:DDM917579 DNF917511:DNI917579 DXB917511:DXE917579 EGX917511:EHA917579 EQT917511:EQW917579 FAP917511:FAS917579 FKL917511:FKO917579 FUH917511:FUK917579 GED917511:GEG917579 GNZ917511:GOC917579 GXV917511:GXY917579 HHR917511:HHU917579 HRN917511:HRQ917579 IBJ917511:IBM917579 ILF917511:ILI917579 IVB917511:IVE917579 JEX917511:JFA917579 JOT917511:JOW917579 JYP917511:JYS917579 KIL917511:KIO917579 KSH917511:KSK917579 LCD917511:LCG917579 LLZ917511:LMC917579 LVV917511:LVY917579 MFR917511:MFU917579 MPN917511:MPQ917579 MZJ917511:MZM917579 NJF917511:NJI917579 NTB917511:NTE917579 OCX917511:ODA917579 OMT917511:OMW917579 OWP917511:OWS917579 PGL917511:PGO917579 PQH917511:PQK917579 QAD917511:QAG917579 QJZ917511:QKC917579 QTV917511:QTY917579 RDR917511:RDU917579 RNN917511:RNQ917579 RXJ917511:RXM917579 SHF917511:SHI917579 SRB917511:SRE917579 TAX917511:TBA917579 TKT917511:TKW917579 TUP917511:TUS917579 UEL917511:UEO917579 UOH917511:UOK917579 UYD917511:UYG917579 VHZ917511:VIC917579 VRV917511:VRY917579 WBR917511:WBU917579 WLN917511:WLQ917579 WVJ917511:WVM917579 B983047:E983115 IX983047:JA983115 ST983047:SW983115 ACP983047:ACS983115 AML983047:AMO983115 AWH983047:AWK983115 BGD983047:BGG983115 BPZ983047:BQC983115 BZV983047:BZY983115 CJR983047:CJU983115 CTN983047:CTQ983115 DDJ983047:DDM983115 DNF983047:DNI983115 DXB983047:DXE983115 EGX983047:EHA983115 EQT983047:EQW983115 FAP983047:FAS983115 FKL983047:FKO983115 FUH983047:FUK983115 GED983047:GEG983115 GNZ983047:GOC983115 GXV983047:GXY983115 HHR983047:HHU983115 HRN983047:HRQ983115 IBJ983047:IBM983115 ILF983047:ILI983115 IVB983047:IVE983115 JEX983047:JFA983115 JOT983047:JOW983115 JYP983047:JYS983115 KIL983047:KIO983115 KSH983047:KSK983115 LCD983047:LCG983115 LLZ983047:LMC983115 LVV983047:LVY983115 MFR983047:MFU983115 MPN983047:MPQ983115 MZJ983047:MZM983115 NJF983047:NJI983115 NTB983047:NTE983115 OCX983047:ODA983115 OMT983047:OMW983115 OWP983047:OWS983115 PGL983047:PGO983115 PQH983047:PQK983115 QAD983047:QAG983115 QJZ983047:QKC983115 QTV983047:QTY983115 RDR983047:RDU983115 RNN983047:RNQ983115 RXJ983047:RXM983115 SHF983047:SHI983115 SRB983047:SRE983115 TAX983047:TBA983115 TKT983047:TKW983115 TUP983047:TUS983115 UEL983047:UEO983115 UOH983047:UOK983115 UYD983047:UYG983115 VHZ983047:VIC983115 VRV983047:VRY983115 WBR983047:WBU983115 WLN983047:WLQ983115 WVJ983047:WVM983115" xr:uid="{C54DE676-65EC-4851-B80D-1A906B0C890A}">
      <formula1>0</formula1>
      <formula2>0</formula2>
    </dataValidation>
  </dataValidations>
  <pageMargins left="0.7" right="0.7" top="0.75" bottom="0.75" header="0.51" footer="0.51"/>
  <pageSetup paperSize="9" orientation="portrait" horizontalDpi="300" verticalDpi="300" r:id="rId1"/>
  <headerFooter scaleWithDoc="0"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0797E-742E-458A-872C-7169934A5F91}">
  <sheetPr codeName="Planilha6">
    <tabColor theme="4" tint="-0.499984740745262"/>
  </sheetPr>
  <dimension ref="A1:W209"/>
  <sheetViews>
    <sheetView topLeftCell="A4" zoomScale="90" workbookViewId="0">
      <selection activeCell="I14" sqref="I14"/>
    </sheetView>
  </sheetViews>
  <sheetFormatPr defaultRowHeight="11.25"/>
  <cols>
    <col min="1" max="1" width="7.28515625" style="2" bestFit="1" customWidth="1"/>
    <col min="2" max="2" width="52.140625" style="2" customWidth="1"/>
    <col min="3" max="5" width="14.140625" style="2" customWidth="1"/>
    <col min="6" max="6" width="18.42578125" style="2" bestFit="1" customWidth="1"/>
    <col min="7" max="7" width="12.85546875" style="2" bestFit="1" customWidth="1"/>
    <col min="8" max="8" width="21" style="2" bestFit="1" customWidth="1"/>
    <col min="9" max="9" width="23.85546875" style="2" customWidth="1"/>
    <col min="10" max="10" width="17.28515625" style="2" bestFit="1" customWidth="1"/>
    <col min="11" max="14" width="15.5703125" style="2" customWidth="1"/>
    <col min="15" max="15" width="24.28515625" style="2" bestFit="1" customWidth="1"/>
    <col min="16" max="16" width="15.5703125" style="2" customWidth="1"/>
    <col min="17" max="19" width="17" style="2" customWidth="1"/>
    <col min="20" max="21" width="16.85546875" style="2" customWidth="1"/>
    <col min="22" max="22" width="22.7109375" style="2" bestFit="1" customWidth="1"/>
    <col min="23" max="23" width="13.140625" style="2" bestFit="1" customWidth="1"/>
    <col min="24" max="256" width="9.140625" style="2"/>
    <col min="257" max="257" width="10" style="2" bestFit="1" customWidth="1"/>
    <col min="258" max="258" width="35" style="2" bestFit="1" customWidth="1"/>
    <col min="259" max="261" width="14.140625" style="2" customWidth="1"/>
    <col min="262" max="262" width="18.42578125" style="2" bestFit="1" customWidth="1"/>
    <col min="263" max="263" width="18.42578125" style="2" customWidth="1"/>
    <col min="264" max="264" width="17.5703125" style="2" customWidth="1"/>
    <col min="265" max="265" width="23.85546875" style="2" customWidth="1"/>
    <col min="266" max="266" width="17.28515625" style="2" bestFit="1" customWidth="1"/>
    <col min="267" max="270" width="15.5703125" style="2" customWidth="1"/>
    <col min="271" max="271" width="24.28515625" style="2" bestFit="1" customWidth="1"/>
    <col min="272" max="272" width="15.5703125" style="2" customWidth="1"/>
    <col min="273" max="275" width="17" style="2" customWidth="1"/>
    <col min="276" max="277" width="16.85546875" style="2" customWidth="1"/>
    <col min="278" max="278" width="22.7109375" style="2" bestFit="1" customWidth="1"/>
    <col min="279" max="279" width="13.140625" style="2" bestFit="1" customWidth="1"/>
    <col min="280" max="512" width="9.140625" style="2"/>
    <col min="513" max="513" width="10" style="2" bestFit="1" customWidth="1"/>
    <col min="514" max="514" width="35" style="2" bestFit="1" customWidth="1"/>
    <col min="515" max="517" width="14.140625" style="2" customWidth="1"/>
    <col min="518" max="518" width="18.42578125" style="2" bestFit="1" customWidth="1"/>
    <col min="519" max="519" width="18.42578125" style="2" customWidth="1"/>
    <col min="520" max="520" width="17.5703125" style="2" customWidth="1"/>
    <col min="521" max="521" width="23.85546875" style="2" customWidth="1"/>
    <col min="522" max="522" width="17.28515625" style="2" bestFit="1" customWidth="1"/>
    <col min="523" max="526" width="15.5703125" style="2" customWidth="1"/>
    <col min="527" max="527" width="24.28515625" style="2" bestFit="1" customWidth="1"/>
    <col min="528" max="528" width="15.5703125" style="2" customWidth="1"/>
    <col min="529" max="531" width="17" style="2" customWidth="1"/>
    <col min="532" max="533" width="16.85546875" style="2" customWidth="1"/>
    <col min="534" max="534" width="22.7109375" style="2" bestFit="1" customWidth="1"/>
    <col min="535" max="535" width="13.140625" style="2" bestFit="1" customWidth="1"/>
    <col min="536" max="768" width="9.140625" style="2"/>
    <col min="769" max="769" width="10" style="2" bestFit="1" customWidth="1"/>
    <col min="770" max="770" width="35" style="2" bestFit="1" customWidth="1"/>
    <col min="771" max="773" width="14.140625" style="2" customWidth="1"/>
    <col min="774" max="774" width="18.42578125" style="2" bestFit="1" customWidth="1"/>
    <col min="775" max="775" width="18.42578125" style="2" customWidth="1"/>
    <col min="776" max="776" width="17.5703125" style="2" customWidth="1"/>
    <col min="777" max="777" width="23.85546875" style="2" customWidth="1"/>
    <col min="778" max="778" width="17.28515625" style="2" bestFit="1" customWidth="1"/>
    <col min="779" max="782" width="15.5703125" style="2" customWidth="1"/>
    <col min="783" max="783" width="24.28515625" style="2" bestFit="1" customWidth="1"/>
    <col min="784" max="784" width="15.5703125" style="2" customWidth="1"/>
    <col min="785" max="787" width="17" style="2" customWidth="1"/>
    <col min="788" max="789" width="16.85546875" style="2" customWidth="1"/>
    <col min="790" max="790" width="22.7109375" style="2" bestFit="1" customWidth="1"/>
    <col min="791" max="791" width="13.140625" style="2" bestFit="1" customWidth="1"/>
    <col min="792" max="1024" width="9.140625" style="2"/>
    <col min="1025" max="1025" width="10" style="2" bestFit="1" customWidth="1"/>
    <col min="1026" max="1026" width="35" style="2" bestFit="1" customWidth="1"/>
    <col min="1027" max="1029" width="14.140625" style="2" customWidth="1"/>
    <col min="1030" max="1030" width="18.42578125" style="2" bestFit="1" customWidth="1"/>
    <col min="1031" max="1031" width="18.42578125" style="2" customWidth="1"/>
    <col min="1032" max="1032" width="17.5703125" style="2" customWidth="1"/>
    <col min="1033" max="1033" width="23.85546875" style="2" customWidth="1"/>
    <col min="1034" max="1034" width="17.28515625" style="2" bestFit="1" customWidth="1"/>
    <col min="1035" max="1038" width="15.5703125" style="2" customWidth="1"/>
    <col min="1039" max="1039" width="24.28515625" style="2" bestFit="1" customWidth="1"/>
    <col min="1040" max="1040" width="15.5703125" style="2" customWidth="1"/>
    <col min="1041" max="1043" width="17" style="2" customWidth="1"/>
    <col min="1044" max="1045" width="16.85546875" style="2" customWidth="1"/>
    <col min="1046" max="1046" width="22.7109375" style="2" bestFit="1" customWidth="1"/>
    <col min="1047" max="1047" width="13.140625" style="2" bestFit="1" customWidth="1"/>
    <col min="1048" max="1280" width="9.140625" style="2"/>
    <col min="1281" max="1281" width="10" style="2" bestFit="1" customWidth="1"/>
    <col min="1282" max="1282" width="35" style="2" bestFit="1" customWidth="1"/>
    <col min="1283" max="1285" width="14.140625" style="2" customWidth="1"/>
    <col min="1286" max="1286" width="18.42578125" style="2" bestFit="1" customWidth="1"/>
    <col min="1287" max="1287" width="18.42578125" style="2" customWidth="1"/>
    <col min="1288" max="1288" width="17.5703125" style="2" customWidth="1"/>
    <col min="1289" max="1289" width="23.85546875" style="2" customWidth="1"/>
    <col min="1290" max="1290" width="17.28515625" style="2" bestFit="1" customWidth="1"/>
    <col min="1291" max="1294" width="15.5703125" style="2" customWidth="1"/>
    <col min="1295" max="1295" width="24.28515625" style="2" bestFit="1" customWidth="1"/>
    <col min="1296" max="1296" width="15.5703125" style="2" customWidth="1"/>
    <col min="1297" max="1299" width="17" style="2" customWidth="1"/>
    <col min="1300" max="1301" width="16.85546875" style="2" customWidth="1"/>
    <col min="1302" max="1302" width="22.7109375" style="2" bestFit="1" customWidth="1"/>
    <col min="1303" max="1303" width="13.140625" style="2" bestFit="1" customWidth="1"/>
    <col min="1304" max="1536" width="9.140625" style="2"/>
    <col min="1537" max="1537" width="10" style="2" bestFit="1" customWidth="1"/>
    <col min="1538" max="1538" width="35" style="2" bestFit="1" customWidth="1"/>
    <col min="1539" max="1541" width="14.140625" style="2" customWidth="1"/>
    <col min="1542" max="1542" width="18.42578125" style="2" bestFit="1" customWidth="1"/>
    <col min="1543" max="1543" width="18.42578125" style="2" customWidth="1"/>
    <col min="1544" max="1544" width="17.5703125" style="2" customWidth="1"/>
    <col min="1545" max="1545" width="23.85546875" style="2" customWidth="1"/>
    <col min="1546" max="1546" width="17.28515625" style="2" bestFit="1" customWidth="1"/>
    <col min="1547" max="1550" width="15.5703125" style="2" customWidth="1"/>
    <col min="1551" max="1551" width="24.28515625" style="2" bestFit="1" customWidth="1"/>
    <col min="1552" max="1552" width="15.5703125" style="2" customWidth="1"/>
    <col min="1553" max="1555" width="17" style="2" customWidth="1"/>
    <col min="1556" max="1557" width="16.85546875" style="2" customWidth="1"/>
    <col min="1558" max="1558" width="22.7109375" style="2" bestFit="1" customWidth="1"/>
    <col min="1559" max="1559" width="13.140625" style="2" bestFit="1" customWidth="1"/>
    <col min="1560" max="1792" width="9.140625" style="2"/>
    <col min="1793" max="1793" width="10" style="2" bestFit="1" customWidth="1"/>
    <col min="1794" max="1794" width="35" style="2" bestFit="1" customWidth="1"/>
    <col min="1795" max="1797" width="14.140625" style="2" customWidth="1"/>
    <col min="1798" max="1798" width="18.42578125" style="2" bestFit="1" customWidth="1"/>
    <col min="1799" max="1799" width="18.42578125" style="2" customWidth="1"/>
    <col min="1800" max="1800" width="17.5703125" style="2" customWidth="1"/>
    <col min="1801" max="1801" width="23.85546875" style="2" customWidth="1"/>
    <col min="1802" max="1802" width="17.28515625" style="2" bestFit="1" customWidth="1"/>
    <col min="1803" max="1806" width="15.5703125" style="2" customWidth="1"/>
    <col min="1807" max="1807" width="24.28515625" style="2" bestFit="1" customWidth="1"/>
    <col min="1808" max="1808" width="15.5703125" style="2" customWidth="1"/>
    <col min="1809" max="1811" width="17" style="2" customWidth="1"/>
    <col min="1812" max="1813" width="16.85546875" style="2" customWidth="1"/>
    <col min="1814" max="1814" width="22.7109375" style="2" bestFit="1" customWidth="1"/>
    <col min="1815" max="1815" width="13.140625" style="2" bestFit="1" customWidth="1"/>
    <col min="1816" max="2048" width="9.140625" style="2"/>
    <col min="2049" max="2049" width="10" style="2" bestFit="1" customWidth="1"/>
    <col min="2050" max="2050" width="35" style="2" bestFit="1" customWidth="1"/>
    <col min="2051" max="2053" width="14.140625" style="2" customWidth="1"/>
    <col min="2054" max="2054" width="18.42578125" style="2" bestFit="1" customWidth="1"/>
    <col min="2055" max="2055" width="18.42578125" style="2" customWidth="1"/>
    <col min="2056" max="2056" width="17.5703125" style="2" customWidth="1"/>
    <col min="2057" max="2057" width="23.85546875" style="2" customWidth="1"/>
    <col min="2058" max="2058" width="17.28515625" style="2" bestFit="1" customWidth="1"/>
    <col min="2059" max="2062" width="15.5703125" style="2" customWidth="1"/>
    <col min="2063" max="2063" width="24.28515625" style="2" bestFit="1" customWidth="1"/>
    <col min="2064" max="2064" width="15.5703125" style="2" customWidth="1"/>
    <col min="2065" max="2067" width="17" style="2" customWidth="1"/>
    <col min="2068" max="2069" width="16.85546875" style="2" customWidth="1"/>
    <col min="2070" max="2070" width="22.7109375" style="2" bestFit="1" customWidth="1"/>
    <col min="2071" max="2071" width="13.140625" style="2" bestFit="1" customWidth="1"/>
    <col min="2072" max="2304" width="9.140625" style="2"/>
    <col min="2305" max="2305" width="10" style="2" bestFit="1" customWidth="1"/>
    <col min="2306" max="2306" width="35" style="2" bestFit="1" customWidth="1"/>
    <col min="2307" max="2309" width="14.140625" style="2" customWidth="1"/>
    <col min="2310" max="2310" width="18.42578125" style="2" bestFit="1" customWidth="1"/>
    <col min="2311" max="2311" width="18.42578125" style="2" customWidth="1"/>
    <col min="2312" max="2312" width="17.5703125" style="2" customWidth="1"/>
    <col min="2313" max="2313" width="23.85546875" style="2" customWidth="1"/>
    <col min="2314" max="2314" width="17.28515625" style="2" bestFit="1" customWidth="1"/>
    <col min="2315" max="2318" width="15.5703125" style="2" customWidth="1"/>
    <col min="2319" max="2319" width="24.28515625" style="2" bestFit="1" customWidth="1"/>
    <col min="2320" max="2320" width="15.5703125" style="2" customWidth="1"/>
    <col min="2321" max="2323" width="17" style="2" customWidth="1"/>
    <col min="2324" max="2325" width="16.85546875" style="2" customWidth="1"/>
    <col min="2326" max="2326" width="22.7109375" style="2" bestFit="1" customWidth="1"/>
    <col min="2327" max="2327" width="13.140625" style="2" bestFit="1" customWidth="1"/>
    <col min="2328" max="2560" width="9.140625" style="2"/>
    <col min="2561" max="2561" width="10" style="2" bestFit="1" customWidth="1"/>
    <col min="2562" max="2562" width="35" style="2" bestFit="1" customWidth="1"/>
    <col min="2563" max="2565" width="14.140625" style="2" customWidth="1"/>
    <col min="2566" max="2566" width="18.42578125" style="2" bestFit="1" customWidth="1"/>
    <col min="2567" max="2567" width="18.42578125" style="2" customWidth="1"/>
    <col min="2568" max="2568" width="17.5703125" style="2" customWidth="1"/>
    <col min="2569" max="2569" width="23.85546875" style="2" customWidth="1"/>
    <col min="2570" max="2570" width="17.28515625" style="2" bestFit="1" customWidth="1"/>
    <col min="2571" max="2574" width="15.5703125" style="2" customWidth="1"/>
    <col min="2575" max="2575" width="24.28515625" style="2" bestFit="1" customWidth="1"/>
    <col min="2576" max="2576" width="15.5703125" style="2" customWidth="1"/>
    <col min="2577" max="2579" width="17" style="2" customWidth="1"/>
    <col min="2580" max="2581" width="16.85546875" style="2" customWidth="1"/>
    <col min="2582" max="2582" width="22.7109375" style="2" bestFit="1" customWidth="1"/>
    <col min="2583" max="2583" width="13.140625" style="2" bestFit="1" customWidth="1"/>
    <col min="2584" max="2816" width="9.140625" style="2"/>
    <col min="2817" max="2817" width="10" style="2" bestFit="1" customWidth="1"/>
    <col min="2818" max="2818" width="35" style="2" bestFit="1" customWidth="1"/>
    <col min="2819" max="2821" width="14.140625" style="2" customWidth="1"/>
    <col min="2822" max="2822" width="18.42578125" style="2" bestFit="1" customWidth="1"/>
    <col min="2823" max="2823" width="18.42578125" style="2" customWidth="1"/>
    <col min="2824" max="2824" width="17.5703125" style="2" customWidth="1"/>
    <col min="2825" max="2825" width="23.85546875" style="2" customWidth="1"/>
    <col min="2826" max="2826" width="17.28515625" style="2" bestFit="1" customWidth="1"/>
    <col min="2827" max="2830" width="15.5703125" style="2" customWidth="1"/>
    <col min="2831" max="2831" width="24.28515625" style="2" bestFit="1" customWidth="1"/>
    <col min="2832" max="2832" width="15.5703125" style="2" customWidth="1"/>
    <col min="2833" max="2835" width="17" style="2" customWidth="1"/>
    <col min="2836" max="2837" width="16.85546875" style="2" customWidth="1"/>
    <col min="2838" max="2838" width="22.7109375" style="2" bestFit="1" customWidth="1"/>
    <col min="2839" max="2839" width="13.140625" style="2" bestFit="1" customWidth="1"/>
    <col min="2840" max="3072" width="9.140625" style="2"/>
    <col min="3073" max="3073" width="10" style="2" bestFit="1" customWidth="1"/>
    <col min="3074" max="3074" width="35" style="2" bestFit="1" customWidth="1"/>
    <col min="3075" max="3077" width="14.140625" style="2" customWidth="1"/>
    <col min="3078" max="3078" width="18.42578125" style="2" bestFit="1" customWidth="1"/>
    <col min="3079" max="3079" width="18.42578125" style="2" customWidth="1"/>
    <col min="3080" max="3080" width="17.5703125" style="2" customWidth="1"/>
    <col min="3081" max="3081" width="23.85546875" style="2" customWidth="1"/>
    <col min="3082" max="3082" width="17.28515625" style="2" bestFit="1" customWidth="1"/>
    <col min="3083" max="3086" width="15.5703125" style="2" customWidth="1"/>
    <col min="3087" max="3087" width="24.28515625" style="2" bestFit="1" customWidth="1"/>
    <col min="3088" max="3088" width="15.5703125" style="2" customWidth="1"/>
    <col min="3089" max="3091" width="17" style="2" customWidth="1"/>
    <col min="3092" max="3093" width="16.85546875" style="2" customWidth="1"/>
    <col min="3094" max="3094" width="22.7109375" style="2" bestFit="1" customWidth="1"/>
    <col min="3095" max="3095" width="13.140625" style="2" bestFit="1" customWidth="1"/>
    <col min="3096" max="3328" width="9.140625" style="2"/>
    <col min="3329" max="3329" width="10" style="2" bestFit="1" customWidth="1"/>
    <col min="3330" max="3330" width="35" style="2" bestFit="1" customWidth="1"/>
    <col min="3331" max="3333" width="14.140625" style="2" customWidth="1"/>
    <col min="3334" max="3334" width="18.42578125" style="2" bestFit="1" customWidth="1"/>
    <col min="3335" max="3335" width="18.42578125" style="2" customWidth="1"/>
    <col min="3336" max="3336" width="17.5703125" style="2" customWidth="1"/>
    <col min="3337" max="3337" width="23.85546875" style="2" customWidth="1"/>
    <col min="3338" max="3338" width="17.28515625" style="2" bestFit="1" customWidth="1"/>
    <col min="3339" max="3342" width="15.5703125" style="2" customWidth="1"/>
    <col min="3343" max="3343" width="24.28515625" style="2" bestFit="1" customWidth="1"/>
    <col min="3344" max="3344" width="15.5703125" style="2" customWidth="1"/>
    <col min="3345" max="3347" width="17" style="2" customWidth="1"/>
    <col min="3348" max="3349" width="16.85546875" style="2" customWidth="1"/>
    <col min="3350" max="3350" width="22.7109375" style="2" bestFit="1" customWidth="1"/>
    <col min="3351" max="3351" width="13.140625" style="2" bestFit="1" customWidth="1"/>
    <col min="3352" max="3584" width="9.140625" style="2"/>
    <col min="3585" max="3585" width="10" style="2" bestFit="1" customWidth="1"/>
    <col min="3586" max="3586" width="35" style="2" bestFit="1" customWidth="1"/>
    <col min="3587" max="3589" width="14.140625" style="2" customWidth="1"/>
    <col min="3590" max="3590" width="18.42578125" style="2" bestFit="1" customWidth="1"/>
    <col min="3591" max="3591" width="18.42578125" style="2" customWidth="1"/>
    <col min="3592" max="3592" width="17.5703125" style="2" customWidth="1"/>
    <col min="3593" max="3593" width="23.85546875" style="2" customWidth="1"/>
    <col min="3594" max="3594" width="17.28515625" style="2" bestFit="1" customWidth="1"/>
    <col min="3595" max="3598" width="15.5703125" style="2" customWidth="1"/>
    <col min="3599" max="3599" width="24.28515625" style="2" bestFit="1" customWidth="1"/>
    <col min="3600" max="3600" width="15.5703125" style="2" customWidth="1"/>
    <col min="3601" max="3603" width="17" style="2" customWidth="1"/>
    <col min="3604" max="3605" width="16.85546875" style="2" customWidth="1"/>
    <col min="3606" max="3606" width="22.7109375" style="2" bestFit="1" customWidth="1"/>
    <col min="3607" max="3607" width="13.140625" style="2" bestFit="1" customWidth="1"/>
    <col min="3608" max="3840" width="9.140625" style="2"/>
    <col min="3841" max="3841" width="10" style="2" bestFit="1" customWidth="1"/>
    <col min="3842" max="3842" width="35" style="2" bestFit="1" customWidth="1"/>
    <col min="3843" max="3845" width="14.140625" style="2" customWidth="1"/>
    <col min="3846" max="3846" width="18.42578125" style="2" bestFit="1" customWidth="1"/>
    <col min="3847" max="3847" width="18.42578125" style="2" customWidth="1"/>
    <col min="3848" max="3848" width="17.5703125" style="2" customWidth="1"/>
    <col min="3849" max="3849" width="23.85546875" style="2" customWidth="1"/>
    <col min="3850" max="3850" width="17.28515625" style="2" bestFit="1" customWidth="1"/>
    <col min="3851" max="3854" width="15.5703125" style="2" customWidth="1"/>
    <col min="3855" max="3855" width="24.28515625" style="2" bestFit="1" customWidth="1"/>
    <col min="3856" max="3856" width="15.5703125" style="2" customWidth="1"/>
    <col min="3857" max="3859" width="17" style="2" customWidth="1"/>
    <col min="3860" max="3861" width="16.85546875" style="2" customWidth="1"/>
    <col min="3862" max="3862" width="22.7109375" style="2" bestFit="1" customWidth="1"/>
    <col min="3863" max="3863" width="13.140625" style="2" bestFit="1" customWidth="1"/>
    <col min="3864" max="4096" width="9.140625" style="2"/>
    <col min="4097" max="4097" width="10" style="2" bestFit="1" customWidth="1"/>
    <col min="4098" max="4098" width="35" style="2" bestFit="1" customWidth="1"/>
    <col min="4099" max="4101" width="14.140625" style="2" customWidth="1"/>
    <col min="4102" max="4102" width="18.42578125" style="2" bestFit="1" customWidth="1"/>
    <col min="4103" max="4103" width="18.42578125" style="2" customWidth="1"/>
    <col min="4104" max="4104" width="17.5703125" style="2" customWidth="1"/>
    <col min="4105" max="4105" width="23.85546875" style="2" customWidth="1"/>
    <col min="4106" max="4106" width="17.28515625" style="2" bestFit="1" customWidth="1"/>
    <col min="4107" max="4110" width="15.5703125" style="2" customWidth="1"/>
    <col min="4111" max="4111" width="24.28515625" style="2" bestFit="1" customWidth="1"/>
    <col min="4112" max="4112" width="15.5703125" style="2" customWidth="1"/>
    <col min="4113" max="4115" width="17" style="2" customWidth="1"/>
    <col min="4116" max="4117" width="16.85546875" style="2" customWidth="1"/>
    <col min="4118" max="4118" width="22.7109375" style="2" bestFit="1" customWidth="1"/>
    <col min="4119" max="4119" width="13.140625" style="2" bestFit="1" customWidth="1"/>
    <col min="4120" max="4352" width="9.140625" style="2"/>
    <col min="4353" max="4353" width="10" style="2" bestFit="1" customWidth="1"/>
    <col min="4354" max="4354" width="35" style="2" bestFit="1" customWidth="1"/>
    <col min="4355" max="4357" width="14.140625" style="2" customWidth="1"/>
    <col min="4358" max="4358" width="18.42578125" style="2" bestFit="1" customWidth="1"/>
    <col min="4359" max="4359" width="18.42578125" style="2" customWidth="1"/>
    <col min="4360" max="4360" width="17.5703125" style="2" customWidth="1"/>
    <col min="4361" max="4361" width="23.85546875" style="2" customWidth="1"/>
    <col min="4362" max="4362" width="17.28515625" style="2" bestFit="1" customWidth="1"/>
    <col min="4363" max="4366" width="15.5703125" style="2" customWidth="1"/>
    <col min="4367" max="4367" width="24.28515625" style="2" bestFit="1" customWidth="1"/>
    <col min="4368" max="4368" width="15.5703125" style="2" customWidth="1"/>
    <col min="4369" max="4371" width="17" style="2" customWidth="1"/>
    <col min="4372" max="4373" width="16.85546875" style="2" customWidth="1"/>
    <col min="4374" max="4374" width="22.7109375" style="2" bestFit="1" customWidth="1"/>
    <col min="4375" max="4375" width="13.140625" style="2" bestFit="1" customWidth="1"/>
    <col min="4376" max="4608" width="9.140625" style="2"/>
    <col min="4609" max="4609" width="10" style="2" bestFit="1" customWidth="1"/>
    <col min="4610" max="4610" width="35" style="2" bestFit="1" customWidth="1"/>
    <col min="4611" max="4613" width="14.140625" style="2" customWidth="1"/>
    <col min="4614" max="4614" width="18.42578125" style="2" bestFit="1" customWidth="1"/>
    <col min="4615" max="4615" width="18.42578125" style="2" customWidth="1"/>
    <col min="4616" max="4616" width="17.5703125" style="2" customWidth="1"/>
    <col min="4617" max="4617" width="23.85546875" style="2" customWidth="1"/>
    <col min="4618" max="4618" width="17.28515625" style="2" bestFit="1" customWidth="1"/>
    <col min="4619" max="4622" width="15.5703125" style="2" customWidth="1"/>
    <col min="4623" max="4623" width="24.28515625" style="2" bestFit="1" customWidth="1"/>
    <col min="4624" max="4624" width="15.5703125" style="2" customWidth="1"/>
    <col min="4625" max="4627" width="17" style="2" customWidth="1"/>
    <col min="4628" max="4629" width="16.85546875" style="2" customWidth="1"/>
    <col min="4630" max="4630" width="22.7109375" style="2" bestFit="1" customWidth="1"/>
    <col min="4631" max="4631" width="13.140625" style="2" bestFit="1" customWidth="1"/>
    <col min="4632" max="4864" width="9.140625" style="2"/>
    <col min="4865" max="4865" width="10" style="2" bestFit="1" customWidth="1"/>
    <col min="4866" max="4866" width="35" style="2" bestFit="1" customWidth="1"/>
    <col min="4867" max="4869" width="14.140625" style="2" customWidth="1"/>
    <col min="4870" max="4870" width="18.42578125" style="2" bestFit="1" customWidth="1"/>
    <col min="4871" max="4871" width="18.42578125" style="2" customWidth="1"/>
    <col min="4872" max="4872" width="17.5703125" style="2" customWidth="1"/>
    <col min="4873" max="4873" width="23.85546875" style="2" customWidth="1"/>
    <col min="4874" max="4874" width="17.28515625" style="2" bestFit="1" customWidth="1"/>
    <col min="4875" max="4878" width="15.5703125" style="2" customWidth="1"/>
    <col min="4879" max="4879" width="24.28515625" style="2" bestFit="1" customWidth="1"/>
    <col min="4880" max="4880" width="15.5703125" style="2" customWidth="1"/>
    <col min="4881" max="4883" width="17" style="2" customWidth="1"/>
    <col min="4884" max="4885" width="16.85546875" style="2" customWidth="1"/>
    <col min="4886" max="4886" width="22.7109375" style="2" bestFit="1" customWidth="1"/>
    <col min="4887" max="4887" width="13.140625" style="2" bestFit="1" customWidth="1"/>
    <col min="4888" max="5120" width="9.140625" style="2"/>
    <col min="5121" max="5121" width="10" style="2" bestFit="1" customWidth="1"/>
    <col min="5122" max="5122" width="35" style="2" bestFit="1" customWidth="1"/>
    <col min="5123" max="5125" width="14.140625" style="2" customWidth="1"/>
    <col min="5126" max="5126" width="18.42578125" style="2" bestFit="1" customWidth="1"/>
    <col min="5127" max="5127" width="18.42578125" style="2" customWidth="1"/>
    <col min="5128" max="5128" width="17.5703125" style="2" customWidth="1"/>
    <col min="5129" max="5129" width="23.85546875" style="2" customWidth="1"/>
    <col min="5130" max="5130" width="17.28515625" style="2" bestFit="1" customWidth="1"/>
    <col min="5131" max="5134" width="15.5703125" style="2" customWidth="1"/>
    <col min="5135" max="5135" width="24.28515625" style="2" bestFit="1" customWidth="1"/>
    <col min="5136" max="5136" width="15.5703125" style="2" customWidth="1"/>
    <col min="5137" max="5139" width="17" style="2" customWidth="1"/>
    <col min="5140" max="5141" width="16.85546875" style="2" customWidth="1"/>
    <col min="5142" max="5142" width="22.7109375" style="2" bestFit="1" customWidth="1"/>
    <col min="5143" max="5143" width="13.140625" style="2" bestFit="1" customWidth="1"/>
    <col min="5144" max="5376" width="9.140625" style="2"/>
    <col min="5377" max="5377" width="10" style="2" bestFit="1" customWidth="1"/>
    <col min="5378" max="5378" width="35" style="2" bestFit="1" customWidth="1"/>
    <col min="5379" max="5381" width="14.140625" style="2" customWidth="1"/>
    <col min="5382" max="5382" width="18.42578125" style="2" bestFit="1" customWidth="1"/>
    <col min="5383" max="5383" width="18.42578125" style="2" customWidth="1"/>
    <col min="5384" max="5384" width="17.5703125" style="2" customWidth="1"/>
    <col min="5385" max="5385" width="23.85546875" style="2" customWidth="1"/>
    <col min="5386" max="5386" width="17.28515625" style="2" bestFit="1" customWidth="1"/>
    <col min="5387" max="5390" width="15.5703125" style="2" customWidth="1"/>
    <col min="5391" max="5391" width="24.28515625" style="2" bestFit="1" customWidth="1"/>
    <col min="5392" max="5392" width="15.5703125" style="2" customWidth="1"/>
    <col min="5393" max="5395" width="17" style="2" customWidth="1"/>
    <col min="5396" max="5397" width="16.85546875" style="2" customWidth="1"/>
    <col min="5398" max="5398" width="22.7109375" style="2" bestFit="1" customWidth="1"/>
    <col min="5399" max="5399" width="13.140625" style="2" bestFit="1" customWidth="1"/>
    <col min="5400" max="5632" width="9.140625" style="2"/>
    <col min="5633" max="5633" width="10" style="2" bestFit="1" customWidth="1"/>
    <col min="5634" max="5634" width="35" style="2" bestFit="1" customWidth="1"/>
    <col min="5635" max="5637" width="14.140625" style="2" customWidth="1"/>
    <col min="5638" max="5638" width="18.42578125" style="2" bestFit="1" customWidth="1"/>
    <col min="5639" max="5639" width="18.42578125" style="2" customWidth="1"/>
    <col min="5640" max="5640" width="17.5703125" style="2" customWidth="1"/>
    <col min="5641" max="5641" width="23.85546875" style="2" customWidth="1"/>
    <col min="5642" max="5642" width="17.28515625" style="2" bestFit="1" customWidth="1"/>
    <col min="5643" max="5646" width="15.5703125" style="2" customWidth="1"/>
    <col min="5647" max="5647" width="24.28515625" style="2" bestFit="1" customWidth="1"/>
    <col min="5648" max="5648" width="15.5703125" style="2" customWidth="1"/>
    <col min="5649" max="5651" width="17" style="2" customWidth="1"/>
    <col min="5652" max="5653" width="16.85546875" style="2" customWidth="1"/>
    <col min="5654" max="5654" width="22.7109375" style="2" bestFit="1" customWidth="1"/>
    <col min="5655" max="5655" width="13.140625" style="2" bestFit="1" customWidth="1"/>
    <col min="5656" max="5888" width="9.140625" style="2"/>
    <col min="5889" max="5889" width="10" style="2" bestFit="1" customWidth="1"/>
    <col min="5890" max="5890" width="35" style="2" bestFit="1" customWidth="1"/>
    <col min="5891" max="5893" width="14.140625" style="2" customWidth="1"/>
    <col min="5894" max="5894" width="18.42578125" style="2" bestFit="1" customWidth="1"/>
    <col min="5895" max="5895" width="18.42578125" style="2" customWidth="1"/>
    <col min="5896" max="5896" width="17.5703125" style="2" customWidth="1"/>
    <col min="5897" max="5897" width="23.85546875" style="2" customWidth="1"/>
    <col min="5898" max="5898" width="17.28515625" style="2" bestFit="1" customWidth="1"/>
    <col min="5899" max="5902" width="15.5703125" style="2" customWidth="1"/>
    <col min="5903" max="5903" width="24.28515625" style="2" bestFit="1" customWidth="1"/>
    <col min="5904" max="5904" width="15.5703125" style="2" customWidth="1"/>
    <col min="5905" max="5907" width="17" style="2" customWidth="1"/>
    <col min="5908" max="5909" width="16.85546875" style="2" customWidth="1"/>
    <col min="5910" max="5910" width="22.7109375" style="2" bestFit="1" customWidth="1"/>
    <col min="5911" max="5911" width="13.140625" style="2" bestFit="1" customWidth="1"/>
    <col min="5912" max="6144" width="9.140625" style="2"/>
    <col min="6145" max="6145" width="10" style="2" bestFit="1" customWidth="1"/>
    <col min="6146" max="6146" width="35" style="2" bestFit="1" customWidth="1"/>
    <col min="6147" max="6149" width="14.140625" style="2" customWidth="1"/>
    <col min="6150" max="6150" width="18.42578125" style="2" bestFit="1" customWidth="1"/>
    <col min="6151" max="6151" width="18.42578125" style="2" customWidth="1"/>
    <col min="6152" max="6152" width="17.5703125" style="2" customWidth="1"/>
    <col min="6153" max="6153" width="23.85546875" style="2" customWidth="1"/>
    <col min="6154" max="6154" width="17.28515625" style="2" bestFit="1" customWidth="1"/>
    <col min="6155" max="6158" width="15.5703125" style="2" customWidth="1"/>
    <col min="6159" max="6159" width="24.28515625" style="2" bestFit="1" customWidth="1"/>
    <col min="6160" max="6160" width="15.5703125" style="2" customWidth="1"/>
    <col min="6161" max="6163" width="17" style="2" customWidth="1"/>
    <col min="6164" max="6165" width="16.85546875" style="2" customWidth="1"/>
    <col min="6166" max="6166" width="22.7109375" style="2" bestFit="1" customWidth="1"/>
    <col min="6167" max="6167" width="13.140625" style="2" bestFit="1" customWidth="1"/>
    <col min="6168" max="6400" width="9.140625" style="2"/>
    <col min="6401" max="6401" width="10" style="2" bestFit="1" customWidth="1"/>
    <col min="6402" max="6402" width="35" style="2" bestFit="1" customWidth="1"/>
    <col min="6403" max="6405" width="14.140625" style="2" customWidth="1"/>
    <col min="6406" max="6406" width="18.42578125" style="2" bestFit="1" customWidth="1"/>
    <col min="6407" max="6407" width="18.42578125" style="2" customWidth="1"/>
    <col min="6408" max="6408" width="17.5703125" style="2" customWidth="1"/>
    <col min="6409" max="6409" width="23.85546875" style="2" customWidth="1"/>
    <col min="6410" max="6410" width="17.28515625" style="2" bestFit="1" customWidth="1"/>
    <col min="6411" max="6414" width="15.5703125" style="2" customWidth="1"/>
    <col min="6415" max="6415" width="24.28515625" style="2" bestFit="1" customWidth="1"/>
    <col min="6416" max="6416" width="15.5703125" style="2" customWidth="1"/>
    <col min="6417" max="6419" width="17" style="2" customWidth="1"/>
    <col min="6420" max="6421" width="16.85546875" style="2" customWidth="1"/>
    <col min="6422" max="6422" width="22.7109375" style="2" bestFit="1" customWidth="1"/>
    <col min="6423" max="6423" width="13.140625" style="2" bestFit="1" customWidth="1"/>
    <col min="6424" max="6656" width="9.140625" style="2"/>
    <col min="6657" max="6657" width="10" style="2" bestFit="1" customWidth="1"/>
    <col min="6658" max="6658" width="35" style="2" bestFit="1" customWidth="1"/>
    <col min="6659" max="6661" width="14.140625" style="2" customWidth="1"/>
    <col min="6662" max="6662" width="18.42578125" style="2" bestFit="1" customWidth="1"/>
    <col min="6663" max="6663" width="18.42578125" style="2" customWidth="1"/>
    <col min="6664" max="6664" width="17.5703125" style="2" customWidth="1"/>
    <col min="6665" max="6665" width="23.85546875" style="2" customWidth="1"/>
    <col min="6666" max="6666" width="17.28515625" style="2" bestFit="1" customWidth="1"/>
    <col min="6667" max="6670" width="15.5703125" style="2" customWidth="1"/>
    <col min="6671" max="6671" width="24.28515625" style="2" bestFit="1" customWidth="1"/>
    <col min="6672" max="6672" width="15.5703125" style="2" customWidth="1"/>
    <col min="6673" max="6675" width="17" style="2" customWidth="1"/>
    <col min="6676" max="6677" width="16.85546875" style="2" customWidth="1"/>
    <col min="6678" max="6678" width="22.7109375" style="2" bestFit="1" customWidth="1"/>
    <col min="6679" max="6679" width="13.140625" style="2" bestFit="1" customWidth="1"/>
    <col min="6680" max="6912" width="9.140625" style="2"/>
    <col min="6913" max="6913" width="10" style="2" bestFit="1" customWidth="1"/>
    <col min="6914" max="6914" width="35" style="2" bestFit="1" customWidth="1"/>
    <col min="6915" max="6917" width="14.140625" style="2" customWidth="1"/>
    <col min="6918" max="6918" width="18.42578125" style="2" bestFit="1" customWidth="1"/>
    <col min="6919" max="6919" width="18.42578125" style="2" customWidth="1"/>
    <col min="6920" max="6920" width="17.5703125" style="2" customWidth="1"/>
    <col min="6921" max="6921" width="23.85546875" style="2" customWidth="1"/>
    <col min="6922" max="6922" width="17.28515625" style="2" bestFit="1" customWidth="1"/>
    <col min="6923" max="6926" width="15.5703125" style="2" customWidth="1"/>
    <col min="6927" max="6927" width="24.28515625" style="2" bestFit="1" customWidth="1"/>
    <col min="6928" max="6928" width="15.5703125" style="2" customWidth="1"/>
    <col min="6929" max="6931" width="17" style="2" customWidth="1"/>
    <col min="6932" max="6933" width="16.85546875" style="2" customWidth="1"/>
    <col min="6934" max="6934" width="22.7109375" style="2" bestFit="1" customWidth="1"/>
    <col min="6935" max="6935" width="13.140625" style="2" bestFit="1" customWidth="1"/>
    <col min="6936" max="7168" width="9.140625" style="2"/>
    <col min="7169" max="7169" width="10" style="2" bestFit="1" customWidth="1"/>
    <col min="7170" max="7170" width="35" style="2" bestFit="1" customWidth="1"/>
    <col min="7171" max="7173" width="14.140625" style="2" customWidth="1"/>
    <col min="7174" max="7174" width="18.42578125" style="2" bestFit="1" customWidth="1"/>
    <col min="7175" max="7175" width="18.42578125" style="2" customWidth="1"/>
    <col min="7176" max="7176" width="17.5703125" style="2" customWidth="1"/>
    <col min="7177" max="7177" width="23.85546875" style="2" customWidth="1"/>
    <col min="7178" max="7178" width="17.28515625" style="2" bestFit="1" customWidth="1"/>
    <col min="7179" max="7182" width="15.5703125" style="2" customWidth="1"/>
    <col min="7183" max="7183" width="24.28515625" style="2" bestFit="1" customWidth="1"/>
    <col min="7184" max="7184" width="15.5703125" style="2" customWidth="1"/>
    <col min="7185" max="7187" width="17" style="2" customWidth="1"/>
    <col min="7188" max="7189" width="16.85546875" style="2" customWidth="1"/>
    <col min="7190" max="7190" width="22.7109375" style="2" bestFit="1" customWidth="1"/>
    <col min="7191" max="7191" width="13.140625" style="2" bestFit="1" customWidth="1"/>
    <col min="7192" max="7424" width="9.140625" style="2"/>
    <col min="7425" max="7425" width="10" style="2" bestFit="1" customWidth="1"/>
    <col min="7426" max="7426" width="35" style="2" bestFit="1" customWidth="1"/>
    <col min="7427" max="7429" width="14.140625" style="2" customWidth="1"/>
    <col min="7430" max="7430" width="18.42578125" style="2" bestFit="1" customWidth="1"/>
    <col min="7431" max="7431" width="18.42578125" style="2" customWidth="1"/>
    <col min="7432" max="7432" width="17.5703125" style="2" customWidth="1"/>
    <col min="7433" max="7433" width="23.85546875" style="2" customWidth="1"/>
    <col min="7434" max="7434" width="17.28515625" style="2" bestFit="1" customWidth="1"/>
    <col min="7435" max="7438" width="15.5703125" style="2" customWidth="1"/>
    <col min="7439" max="7439" width="24.28515625" style="2" bestFit="1" customWidth="1"/>
    <col min="7440" max="7440" width="15.5703125" style="2" customWidth="1"/>
    <col min="7441" max="7443" width="17" style="2" customWidth="1"/>
    <col min="7444" max="7445" width="16.85546875" style="2" customWidth="1"/>
    <col min="7446" max="7446" width="22.7109375" style="2" bestFit="1" customWidth="1"/>
    <col min="7447" max="7447" width="13.140625" style="2" bestFit="1" customWidth="1"/>
    <col min="7448" max="7680" width="9.140625" style="2"/>
    <col min="7681" max="7681" width="10" style="2" bestFit="1" customWidth="1"/>
    <col min="7682" max="7682" width="35" style="2" bestFit="1" customWidth="1"/>
    <col min="7683" max="7685" width="14.140625" style="2" customWidth="1"/>
    <col min="7686" max="7686" width="18.42578125" style="2" bestFit="1" customWidth="1"/>
    <col min="7687" max="7687" width="18.42578125" style="2" customWidth="1"/>
    <col min="7688" max="7688" width="17.5703125" style="2" customWidth="1"/>
    <col min="7689" max="7689" width="23.85546875" style="2" customWidth="1"/>
    <col min="7690" max="7690" width="17.28515625" style="2" bestFit="1" customWidth="1"/>
    <col min="7691" max="7694" width="15.5703125" style="2" customWidth="1"/>
    <col min="7695" max="7695" width="24.28515625" style="2" bestFit="1" customWidth="1"/>
    <col min="7696" max="7696" width="15.5703125" style="2" customWidth="1"/>
    <col min="7697" max="7699" width="17" style="2" customWidth="1"/>
    <col min="7700" max="7701" width="16.85546875" style="2" customWidth="1"/>
    <col min="7702" max="7702" width="22.7109375" style="2" bestFit="1" customWidth="1"/>
    <col min="7703" max="7703" width="13.140625" style="2" bestFit="1" customWidth="1"/>
    <col min="7704" max="7936" width="9.140625" style="2"/>
    <col min="7937" max="7937" width="10" style="2" bestFit="1" customWidth="1"/>
    <col min="7938" max="7938" width="35" style="2" bestFit="1" customWidth="1"/>
    <col min="7939" max="7941" width="14.140625" style="2" customWidth="1"/>
    <col min="7942" max="7942" width="18.42578125" style="2" bestFit="1" customWidth="1"/>
    <col min="7943" max="7943" width="18.42578125" style="2" customWidth="1"/>
    <col min="7944" max="7944" width="17.5703125" style="2" customWidth="1"/>
    <col min="7945" max="7945" width="23.85546875" style="2" customWidth="1"/>
    <col min="7946" max="7946" width="17.28515625" style="2" bestFit="1" customWidth="1"/>
    <col min="7947" max="7950" width="15.5703125" style="2" customWidth="1"/>
    <col min="7951" max="7951" width="24.28515625" style="2" bestFit="1" customWidth="1"/>
    <col min="7952" max="7952" width="15.5703125" style="2" customWidth="1"/>
    <col min="7953" max="7955" width="17" style="2" customWidth="1"/>
    <col min="7956" max="7957" width="16.85546875" style="2" customWidth="1"/>
    <col min="7958" max="7958" width="22.7109375" style="2" bestFit="1" customWidth="1"/>
    <col min="7959" max="7959" width="13.140625" style="2" bestFit="1" customWidth="1"/>
    <col min="7960" max="8192" width="9.140625" style="2"/>
    <col min="8193" max="8193" width="10" style="2" bestFit="1" customWidth="1"/>
    <col min="8194" max="8194" width="35" style="2" bestFit="1" customWidth="1"/>
    <col min="8195" max="8197" width="14.140625" style="2" customWidth="1"/>
    <col min="8198" max="8198" width="18.42578125" style="2" bestFit="1" customWidth="1"/>
    <col min="8199" max="8199" width="18.42578125" style="2" customWidth="1"/>
    <col min="8200" max="8200" width="17.5703125" style="2" customWidth="1"/>
    <col min="8201" max="8201" width="23.85546875" style="2" customWidth="1"/>
    <col min="8202" max="8202" width="17.28515625" style="2" bestFit="1" customWidth="1"/>
    <col min="8203" max="8206" width="15.5703125" style="2" customWidth="1"/>
    <col min="8207" max="8207" width="24.28515625" style="2" bestFit="1" customWidth="1"/>
    <col min="8208" max="8208" width="15.5703125" style="2" customWidth="1"/>
    <col min="8209" max="8211" width="17" style="2" customWidth="1"/>
    <col min="8212" max="8213" width="16.85546875" style="2" customWidth="1"/>
    <col min="8214" max="8214" width="22.7109375" style="2" bestFit="1" customWidth="1"/>
    <col min="8215" max="8215" width="13.140625" style="2" bestFit="1" customWidth="1"/>
    <col min="8216" max="8448" width="9.140625" style="2"/>
    <col min="8449" max="8449" width="10" style="2" bestFit="1" customWidth="1"/>
    <col min="8450" max="8450" width="35" style="2" bestFit="1" customWidth="1"/>
    <col min="8451" max="8453" width="14.140625" style="2" customWidth="1"/>
    <col min="8454" max="8454" width="18.42578125" style="2" bestFit="1" customWidth="1"/>
    <col min="8455" max="8455" width="18.42578125" style="2" customWidth="1"/>
    <col min="8456" max="8456" width="17.5703125" style="2" customWidth="1"/>
    <col min="8457" max="8457" width="23.85546875" style="2" customWidth="1"/>
    <col min="8458" max="8458" width="17.28515625" style="2" bestFit="1" customWidth="1"/>
    <col min="8459" max="8462" width="15.5703125" style="2" customWidth="1"/>
    <col min="8463" max="8463" width="24.28515625" style="2" bestFit="1" customWidth="1"/>
    <col min="8464" max="8464" width="15.5703125" style="2" customWidth="1"/>
    <col min="8465" max="8467" width="17" style="2" customWidth="1"/>
    <col min="8468" max="8469" width="16.85546875" style="2" customWidth="1"/>
    <col min="8470" max="8470" width="22.7109375" style="2" bestFit="1" customWidth="1"/>
    <col min="8471" max="8471" width="13.140625" style="2" bestFit="1" customWidth="1"/>
    <col min="8472" max="8704" width="9.140625" style="2"/>
    <col min="8705" max="8705" width="10" style="2" bestFit="1" customWidth="1"/>
    <col min="8706" max="8706" width="35" style="2" bestFit="1" customWidth="1"/>
    <col min="8707" max="8709" width="14.140625" style="2" customWidth="1"/>
    <col min="8710" max="8710" width="18.42578125" style="2" bestFit="1" customWidth="1"/>
    <col min="8711" max="8711" width="18.42578125" style="2" customWidth="1"/>
    <col min="8712" max="8712" width="17.5703125" style="2" customWidth="1"/>
    <col min="8713" max="8713" width="23.85546875" style="2" customWidth="1"/>
    <col min="8714" max="8714" width="17.28515625" style="2" bestFit="1" customWidth="1"/>
    <col min="8715" max="8718" width="15.5703125" style="2" customWidth="1"/>
    <col min="8719" max="8719" width="24.28515625" style="2" bestFit="1" customWidth="1"/>
    <col min="8720" max="8720" width="15.5703125" style="2" customWidth="1"/>
    <col min="8721" max="8723" width="17" style="2" customWidth="1"/>
    <col min="8724" max="8725" width="16.85546875" style="2" customWidth="1"/>
    <col min="8726" max="8726" width="22.7109375" style="2" bestFit="1" customWidth="1"/>
    <col min="8727" max="8727" width="13.140625" style="2" bestFit="1" customWidth="1"/>
    <col min="8728" max="8960" width="9.140625" style="2"/>
    <col min="8961" max="8961" width="10" style="2" bestFit="1" customWidth="1"/>
    <col min="8962" max="8962" width="35" style="2" bestFit="1" customWidth="1"/>
    <col min="8963" max="8965" width="14.140625" style="2" customWidth="1"/>
    <col min="8966" max="8966" width="18.42578125" style="2" bestFit="1" customWidth="1"/>
    <col min="8967" max="8967" width="18.42578125" style="2" customWidth="1"/>
    <col min="8968" max="8968" width="17.5703125" style="2" customWidth="1"/>
    <col min="8969" max="8969" width="23.85546875" style="2" customWidth="1"/>
    <col min="8970" max="8970" width="17.28515625" style="2" bestFit="1" customWidth="1"/>
    <col min="8971" max="8974" width="15.5703125" style="2" customWidth="1"/>
    <col min="8975" max="8975" width="24.28515625" style="2" bestFit="1" customWidth="1"/>
    <col min="8976" max="8976" width="15.5703125" style="2" customWidth="1"/>
    <col min="8977" max="8979" width="17" style="2" customWidth="1"/>
    <col min="8980" max="8981" width="16.85546875" style="2" customWidth="1"/>
    <col min="8982" max="8982" width="22.7109375" style="2" bestFit="1" customWidth="1"/>
    <col min="8983" max="8983" width="13.140625" style="2" bestFit="1" customWidth="1"/>
    <col min="8984" max="9216" width="9.140625" style="2"/>
    <col min="9217" max="9217" width="10" style="2" bestFit="1" customWidth="1"/>
    <col min="9218" max="9218" width="35" style="2" bestFit="1" customWidth="1"/>
    <col min="9219" max="9221" width="14.140625" style="2" customWidth="1"/>
    <col min="9222" max="9222" width="18.42578125" style="2" bestFit="1" customWidth="1"/>
    <col min="9223" max="9223" width="18.42578125" style="2" customWidth="1"/>
    <col min="9224" max="9224" width="17.5703125" style="2" customWidth="1"/>
    <col min="9225" max="9225" width="23.85546875" style="2" customWidth="1"/>
    <col min="9226" max="9226" width="17.28515625" style="2" bestFit="1" customWidth="1"/>
    <col min="9227" max="9230" width="15.5703125" style="2" customWidth="1"/>
    <col min="9231" max="9231" width="24.28515625" style="2" bestFit="1" customWidth="1"/>
    <col min="9232" max="9232" width="15.5703125" style="2" customWidth="1"/>
    <col min="9233" max="9235" width="17" style="2" customWidth="1"/>
    <col min="9236" max="9237" width="16.85546875" style="2" customWidth="1"/>
    <col min="9238" max="9238" width="22.7109375" style="2" bestFit="1" customWidth="1"/>
    <col min="9239" max="9239" width="13.140625" style="2" bestFit="1" customWidth="1"/>
    <col min="9240" max="9472" width="9.140625" style="2"/>
    <col min="9473" max="9473" width="10" style="2" bestFit="1" customWidth="1"/>
    <col min="9474" max="9474" width="35" style="2" bestFit="1" customWidth="1"/>
    <col min="9475" max="9477" width="14.140625" style="2" customWidth="1"/>
    <col min="9478" max="9478" width="18.42578125" style="2" bestFit="1" customWidth="1"/>
    <col min="9479" max="9479" width="18.42578125" style="2" customWidth="1"/>
    <col min="9480" max="9480" width="17.5703125" style="2" customWidth="1"/>
    <col min="9481" max="9481" width="23.85546875" style="2" customWidth="1"/>
    <col min="9482" max="9482" width="17.28515625" style="2" bestFit="1" customWidth="1"/>
    <col min="9483" max="9486" width="15.5703125" style="2" customWidth="1"/>
    <col min="9487" max="9487" width="24.28515625" style="2" bestFit="1" customWidth="1"/>
    <col min="9488" max="9488" width="15.5703125" style="2" customWidth="1"/>
    <col min="9489" max="9491" width="17" style="2" customWidth="1"/>
    <col min="9492" max="9493" width="16.85546875" style="2" customWidth="1"/>
    <col min="9494" max="9494" width="22.7109375" style="2" bestFit="1" customWidth="1"/>
    <col min="9495" max="9495" width="13.140625" style="2" bestFit="1" customWidth="1"/>
    <col min="9496" max="9728" width="9.140625" style="2"/>
    <col min="9729" max="9729" width="10" style="2" bestFit="1" customWidth="1"/>
    <col min="9730" max="9730" width="35" style="2" bestFit="1" customWidth="1"/>
    <col min="9731" max="9733" width="14.140625" style="2" customWidth="1"/>
    <col min="9734" max="9734" width="18.42578125" style="2" bestFit="1" customWidth="1"/>
    <col min="9735" max="9735" width="18.42578125" style="2" customWidth="1"/>
    <col min="9736" max="9736" width="17.5703125" style="2" customWidth="1"/>
    <col min="9737" max="9737" width="23.85546875" style="2" customWidth="1"/>
    <col min="9738" max="9738" width="17.28515625" style="2" bestFit="1" customWidth="1"/>
    <col min="9739" max="9742" width="15.5703125" style="2" customWidth="1"/>
    <col min="9743" max="9743" width="24.28515625" style="2" bestFit="1" customWidth="1"/>
    <col min="9744" max="9744" width="15.5703125" style="2" customWidth="1"/>
    <col min="9745" max="9747" width="17" style="2" customWidth="1"/>
    <col min="9748" max="9749" width="16.85546875" style="2" customWidth="1"/>
    <col min="9750" max="9750" width="22.7109375" style="2" bestFit="1" customWidth="1"/>
    <col min="9751" max="9751" width="13.140625" style="2" bestFit="1" customWidth="1"/>
    <col min="9752" max="9984" width="9.140625" style="2"/>
    <col min="9985" max="9985" width="10" style="2" bestFit="1" customWidth="1"/>
    <col min="9986" max="9986" width="35" style="2" bestFit="1" customWidth="1"/>
    <col min="9987" max="9989" width="14.140625" style="2" customWidth="1"/>
    <col min="9990" max="9990" width="18.42578125" style="2" bestFit="1" customWidth="1"/>
    <col min="9991" max="9991" width="18.42578125" style="2" customWidth="1"/>
    <col min="9992" max="9992" width="17.5703125" style="2" customWidth="1"/>
    <col min="9993" max="9993" width="23.85546875" style="2" customWidth="1"/>
    <col min="9994" max="9994" width="17.28515625" style="2" bestFit="1" customWidth="1"/>
    <col min="9995" max="9998" width="15.5703125" style="2" customWidth="1"/>
    <col min="9999" max="9999" width="24.28515625" style="2" bestFit="1" customWidth="1"/>
    <col min="10000" max="10000" width="15.5703125" style="2" customWidth="1"/>
    <col min="10001" max="10003" width="17" style="2" customWidth="1"/>
    <col min="10004" max="10005" width="16.85546875" style="2" customWidth="1"/>
    <col min="10006" max="10006" width="22.7109375" style="2" bestFit="1" customWidth="1"/>
    <col min="10007" max="10007" width="13.140625" style="2" bestFit="1" customWidth="1"/>
    <col min="10008" max="10240" width="9.140625" style="2"/>
    <col min="10241" max="10241" width="10" style="2" bestFit="1" customWidth="1"/>
    <col min="10242" max="10242" width="35" style="2" bestFit="1" customWidth="1"/>
    <col min="10243" max="10245" width="14.140625" style="2" customWidth="1"/>
    <col min="10246" max="10246" width="18.42578125" style="2" bestFit="1" customWidth="1"/>
    <col min="10247" max="10247" width="18.42578125" style="2" customWidth="1"/>
    <col min="10248" max="10248" width="17.5703125" style="2" customWidth="1"/>
    <col min="10249" max="10249" width="23.85546875" style="2" customWidth="1"/>
    <col min="10250" max="10250" width="17.28515625" style="2" bestFit="1" customWidth="1"/>
    <col min="10251" max="10254" width="15.5703125" style="2" customWidth="1"/>
    <col min="10255" max="10255" width="24.28515625" style="2" bestFit="1" customWidth="1"/>
    <col min="10256" max="10256" width="15.5703125" style="2" customWidth="1"/>
    <col min="10257" max="10259" width="17" style="2" customWidth="1"/>
    <col min="10260" max="10261" width="16.85546875" style="2" customWidth="1"/>
    <col min="10262" max="10262" width="22.7109375" style="2" bestFit="1" customWidth="1"/>
    <col min="10263" max="10263" width="13.140625" style="2" bestFit="1" customWidth="1"/>
    <col min="10264" max="10496" width="9.140625" style="2"/>
    <col min="10497" max="10497" width="10" style="2" bestFit="1" customWidth="1"/>
    <col min="10498" max="10498" width="35" style="2" bestFit="1" customWidth="1"/>
    <col min="10499" max="10501" width="14.140625" style="2" customWidth="1"/>
    <col min="10502" max="10502" width="18.42578125" style="2" bestFit="1" customWidth="1"/>
    <col min="10503" max="10503" width="18.42578125" style="2" customWidth="1"/>
    <col min="10504" max="10504" width="17.5703125" style="2" customWidth="1"/>
    <col min="10505" max="10505" width="23.85546875" style="2" customWidth="1"/>
    <col min="10506" max="10506" width="17.28515625" style="2" bestFit="1" customWidth="1"/>
    <col min="10507" max="10510" width="15.5703125" style="2" customWidth="1"/>
    <col min="10511" max="10511" width="24.28515625" style="2" bestFit="1" customWidth="1"/>
    <col min="10512" max="10512" width="15.5703125" style="2" customWidth="1"/>
    <col min="10513" max="10515" width="17" style="2" customWidth="1"/>
    <col min="10516" max="10517" width="16.85546875" style="2" customWidth="1"/>
    <col min="10518" max="10518" width="22.7109375" style="2" bestFit="1" customWidth="1"/>
    <col min="10519" max="10519" width="13.140625" style="2" bestFit="1" customWidth="1"/>
    <col min="10520" max="10752" width="9.140625" style="2"/>
    <col min="10753" max="10753" width="10" style="2" bestFit="1" customWidth="1"/>
    <col min="10754" max="10754" width="35" style="2" bestFit="1" customWidth="1"/>
    <col min="10755" max="10757" width="14.140625" style="2" customWidth="1"/>
    <col min="10758" max="10758" width="18.42578125" style="2" bestFit="1" customWidth="1"/>
    <col min="10759" max="10759" width="18.42578125" style="2" customWidth="1"/>
    <col min="10760" max="10760" width="17.5703125" style="2" customWidth="1"/>
    <col min="10761" max="10761" width="23.85546875" style="2" customWidth="1"/>
    <col min="10762" max="10762" width="17.28515625" style="2" bestFit="1" customWidth="1"/>
    <col min="10763" max="10766" width="15.5703125" style="2" customWidth="1"/>
    <col min="10767" max="10767" width="24.28515625" style="2" bestFit="1" customWidth="1"/>
    <col min="10768" max="10768" width="15.5703125" style="2" customWidth="1"/>
    <col min="10769" max="10771" width="17" style="2" customWidth="1"/>
    <col min="10772" max="10773" width="16.85546875" style="2" customWidth="1"/>
    <col min="10774" max="10774" width="22.7109375" style="2" bestFit="1" customWidth="1"/>
    <col min="10775" max="10775" width="13.140625" style="2" bestFit="1" customWidth="1"/>
    <col min="10776" max="11008" width="9.140625" style="2"/>
    <col min="11009" max="11009" width="10" style="2" bestFit="1" customWidth="1"/>
    <col min="11010" max="11010" width="35" style="2" bestFit="1" customWidth="1"/>
    <col min="11011" max="11013" width="14.140625" style="2" customWidth="1"/>
    <col min="11014" max="11014" width="18.42578125" style="2" bestFit="1" customWidth="1"/>
    <col min="11015" max="11015" width="18.42578125" style="2" customWidth="1"/>
    <col min="11016" max="11016" width="17.5703125" style="2" customWidth="1"/>
    <col min="11017" max="11017" width="23.85546875" style="2" customWidth="1"/>
    <col min="11018" max="11018" width="17.28515625" style="2" bestFit="1" customWidth="1"/>
    <col min="11019" max="11022" width="15.5703125" style="2" customWidth="1"/>
    <col min="11023" max="11023" width="24.28515625" style="2" bestFit="1" customWidth="1"/>
    <col min="11024" max="11024" width="15.5703125" style="2" customWidth="1"/>
    <col min="11025" max="11027" width="17" style="2" customWidth="1"/>
    <col min="11028" max="11029" width="16.85546875" style="2" customWidth="1"/>
    <col min="11030" max="11030" width="22.7109375" style="2" bestFit="1" customWidth="1"/>
    <col min="11031" max="11031" width="13.140625" style="2" bestFit="1" customWidth="1"/>
    <col min="11032" max="11264" width="9.140625" style="2"/>
    <col min="11265" max="11265" width="10" style="2" bestFit="1" customWidth="1"/>
    <col min="11266" max="11266" width="35" style="2" bestFit="1" customWidth="1"/>
    <col min="11267" max="11269" width="14.140625" style="2" customWidth="1"/>
    <col min="11270" max="11270" width="18.42578125" style="2" bestFit="1" customWidth="1"/>
    <col min="11271" max="11271" width="18.42578125" style="2" customWidth="1"/>
    <col min="11272" max="11272" width="17.5703125" style="2" customWidth="1"/>
    <col min="11273" max="11273" width="23.85546875" style="2" customWidth="1"/>
    <col min="11274" max="11274" width="17.28515625" style="2" bestFit="1" customWidth="1"/>
    <col min="11275" max="11278" width="15.5703125" style="2" customWidth="1"/>
    <col min="11279" max="11279" width="24.28515625" style="2" bestFit="1" customWidth="1"/>
    <col min="11280" max="11280" width="15.5703125" style="2" customWidth="1"/>
    <col min="11281" max="11283" width="17" style="2" customWidth="1"/>
    <col min="11284" max="11285" width="16.85546875" style="2" customWidth="1"/>
    <col min="11286" max="11286" width="22.7109375" style="2" bestFit="1" customWidth="1"/>
    <col min="11287" max="11287" width="13.140625" style="2" bestFit="1" customWidth="1"/>
    <col min="11288" max="11520" width="9.140625" style="2"/>
    <col min="11521" max="11521" width="10" style="2" bestFit="1" customWidth="1"/>
    <col min="11522" max="11522" width="35" style="2" bestFit="1" customWidth="1"/>
    <col min="11523" max="11525" width="14.140625" style="2" customWidth="1"/>
    <col min="11526" max="11526" width="18.42578125" style="2" bestFit="1" customWidth="1"/>
    <col min="11527" max="11527" width="18.42578125" style="2" customWidth="1"/>
    <col min="11528" max="11528" width="17.5703125" style="2" customWidth="1"/>
    <col min="11529" max="11529" width="23.85546875" style="2" customWidth="1"/>
    <col min="11530" max="11530" width="17.28515625" style="2" bestFit="1" customWidth="1"/>
    <col min="11531" max="11534" width="15.5703125" style="2" customWidth="1"/>
    <col min="11535" max="11535" width="24.28515625" style="2" bestFit="1" customWidth="1"/>
    <col min="11536" max="11536" width="15.5703125" style="2" customWidth="1"/>
    <col min="11537" max="11539" width="17" style="2" customWidth="1"/>
    <col min="11540" max="11541" width="16.85546875" style="2" customWidth="1"/>
    <col min="11542" max="11542" width="22.7109375" style="2" bestFit="1" customWidth="1"/>
    <col min="11543" max="11543" width="13.140625" style="2" bestFit="1" customWidth="1"/>
    <col min="11544" max="11776" width="9.140625" style="2"/>
    <col min="11777" max="11777" width="10" style="2" bestFit="1" customWidth="1"/>
    <col min="11778" max="11778" width="35" style="2" bestFit="1" customWidth="1"/>
    <col min="11779" max="11781" width="14.140625" style="2" customWidth="1"/>
    <col min="11782" max="11782" width="18.42578125" style="2" bestFit="1" customWidth="1"/>
    <col min="11783" max="11783" width="18.42578125" style="2" customWidth="1"/>
    <col min="11784" max="11784" width="17.5703125" style="2" customWidth="1"/>
    <col min="11785" max="11785" width="23.85546875" style="2" customWidth="1"/>
    <col min="11786" max="11786" width="17.28515625" style="2" bestFit="1" customWidth="1"/>
    <col min="11787" max="11790" width="15.5703125" style="2" customWidth="1"/>
    <col min="11791" max="11791" width="24.28515625" style="2" bestFit="1" customWidth="1"/>
    <col min="11792" max="11792" width="15.5703125" style="2" customWidth="1"/>
    <col min="11793" max="11795" width="17" style="2" customWidth="1"/>
    <col min="11796" max="11797" width="16.85546875" style="2" customWidth="1"/>
    <col min="11798" max="11798" width="22.7109375" style="2" bestFit="1" customWidth="1"/>
    <col min="11799" max="11799" width="13.140625" style="2" bestFit="1" customWidth="1"/>
    <col min="11800" max="12032" width="9.140625" style="2"/>
    <col min="12033" max="12033" width="10" style="2" bestFit="1" customWidth="1"/>
    <col min="12034" max="12034" width="35" style="2" bestFit="1" customWidth="1"/>
    <col min="12035" max="12037" width="14.140625" style="2" customWidth="1"/>
    <col min="12038" max="12038" width="18.42578125" style="2" bestFit="1" customWidth="1"/>
    <col min="12039" max="12039" width="18.42578125" style="2" customWidth="1"/>
    <col min="12040" max="12040" width="17.5703125" style="2" customWidth="1"/>
    <col min="12041" max="12041" width="23.85546875" style="2" customWidth="1"/>
    <col min="12042" max="12042" width="17.28515625" style="2" bestFit="1" customWidth="1"/>
    <col min="12043" max="12046" width="15.5703125" style="2" customWidth="1"/>
    <col min="12047" max="12047" width="24.28515625" style="2" bestFit="1" customWidth="1"/>
    <col min="12048" max="12048" width="15.5703125" style="2" customWidth="1"/>
    <col min="12049" max="12051" width="17" style="2" customWidth="1"/>
    <col min="12052" max="12053" width="16.85546875" style="2" customWidth="1"/>
    <col min="12054" max="12054" width="22.7109375" style="2" bestFit="1" customWidth="1"/>
    <col min="12055" max="12055" width="13.140625" style="2" bestFit="1" customWidth="1"/>
    <col min="12056" max="12288" width="9.140625" style="2"/>
    <col min="12289" max="12289" width="10" style="2" bestFit="1" customWidth="1"/>
    <col min="12290" max="12290" width="35" style="2" bestFit="1" customWidth="1"/>
    <col min="12291" max="12293" width="14.140625" style="2" customWidth="1"/>
    <col min="12294" max="12294" width="18.42578125" style="2" bestFit="1" customWidth="1"/>
    <col min="12295" max="12295" width="18.42578125" style="2" customWidth="1"/>
    <col min="12296" max="12296" width="17.5703125" style="2" customWidth="1"/>
    <col min="12297" max="12297" width="23.85546875" style="2" customWidth="1"/>
    <col min="12298" max="12298" width="17.28515625" style="2" bestFit="1" customWidth="1"/>
    <col min="12299" max="12302" width="15.5703125" style="2" customWidth="1"/>
    <col min="12303" max="12303" width="24.28515625" style="2" bestFit="1" customWidth="1"/>
    <col min="12304" max="12304" width="15.5703125" style="2" customWidth="1"/>
    <col min="12305" max="12307" width="17" style="2" customWidth="1"/>
    <col min="12308" max="12309" width="16.85546875" style="2" customWidth="1"/>
    <col min="12310" max="12310" width="22.7109375" style="2" bestFit="1" customWidth="1"/>
    <col min="12311" max="12311" width="13.140625" style="2" bestFit="1" customWidth="1"/>
    <col min="12312" max="12544" width="9.140625" style="2"/>
    <col min="12545" max="12545" width="10" style="2" bestFit="1" customWidth="1"/>
    <col min="12546" max="12546" width="35" style="2" bestFit="1" customWidth="1"/>
    <col min="12547" max="12549" width="14.140625" style="2" customWidth="1"/>
    <col min="12550" max="12550" width="18.42578125" style="2" bestFit="1" customWidth="1"/>
    <col min="12551" max="12551" width="18.42578125" style="2" customWidth="1"/>
    <col min="12552" max="12552" width="17.5703125" style="2" customWidth="1"/>
    <col min="12553" max="12553" width="23.85546875" style="2" customWidth="1"/>
    <col min="12554" max="12554" width="17.28515625" style="2" bestFit="1" customWidth="1"/>
    <col min="12555" max="12558" width="15.5703125" style="2" customWidth="1"/>
    <col min="12559" max="12559" width="24.28515625" style="2" bestFit="1" customWidth="1"/>
    <col min="12560" max="12560" width="15.5703125" style="2" customWidth="1"/>
    <col min="12561" max="12563" width="17" style="2" customWidth="1"/>
    <col min="12564" max="12565" width="16.85546875" style="2" customWidth="1"/>
    <col min="12566" max="12566" width="22.7109375" style="2" bestFit="1" customWidth="1"/>
    <col min="12567" max="12567" width="13.140625" style="2" bestFit="1" customWidth="1"/>
    <col min="12568" max="12800" width="9.140625" style="2"/>
    <col min="12801" max="12801" width="10" style="2" bestFit="1" customWidth="1"/>
    <col min="12802" max="12802" width="35" style="2" bestFit="1" customWidth="1"/>
    <col min="12803" max="12805" width="14.140625" style="2" customWidth="1"/>
    <col min="12806" max="12806" width="18.42578125" style="2" bestFit="1" customWidth="1"/>
    <col min="12807" max="12807" width="18.42578125" style="2" customWidth="1"/>
    <col min="12808" max="12808" width="17.5703125" style="2" customWidth="1"/>
    <col min="12809" max="12809" width="23.85546875" style="2" customWidth="1"/>
    <col min="12810" max="12810" width="17.28515625" style="2" bestFit="1" customWidth="1"/>
    <col min="12811" max="12814" width="15.5703125" style="2" customWidth="1"/>
    <col min="12815" max="12815" width="24.28515625" style="2" bestFit="1" customWidth="1"/>
    <col min="12816" max="12816" width="15.5703125" style="2" customWidth="1"/>
    <col min="12817" max="12819" width="17" style="2" customWidth="1"/>
    <col min="12820" max="12821" width="16.85546875" style="2" customWidth="1"/>
    <col min="12822" max="12822" width="22.7109375" style="2" bestFit="1" customWidth="1"/>
    <col min="12823" max="12823" width="13.140625" style="2" bestFit="1" customWidth="1"/>
    <col min="12824" max="13056" width="9.140625" style="2"/>
    <col min="13057" max="13057" width="10" style="2" bestFit="1" customWidth="1"/>
    <col min="13058" max="13058" width="35" style="2" bestFit="1" customWidth="1"/>
    <col min="13059" max="13061" width="14.140625" style="2" customWidth="1"/>
    <col min="13062" max="13062" width="18.42578125" style="2" bestFit="1" customWidth="1"/>
    <col min="13063" max="13063" width="18.42578125" style="2" customWidth="1"/>
    <col min="13064" max="13064" width="17.5703125" style="2" customWidth="1"/>
    <col min="13065" max="13065" width="23.85546875" style="2" customWidth="1"/>
    <col min="13066" max="13066" width="17.28515625" style="2" bestFit="1" customWidth="1"/>
    <col min="13067" max="13070" width="15.5703125" style="2" customWidth="1"/>
    <col min="13071" max="13071" width="24.28515625" style="2" bestFit="1" customWidth="1"/>
    <col min="13072" max="13072" width="15.5703125" style="2" customWidth="1"/>
    <col min="13073" max="13075" width="17" style="2" customWidth="1"/>
    <col min="13076" max="13077" width="16.85546875" style="2" customWidth="1"/>
    <col min="13078" max="13078" width="22.7109375" style="2" bestFit="1" customWidth="1"/>
    <col min="13079" max="13079" width="13.140625" style="2" bestFit="1" customWidth="1"/>
    <col min="13080" max="13312" width="9.140625" style="2"/>
    <col min="13313" max="13313" width="10" style="2" bestFit="1" customWidth="1"/>
    <col min="13314" max="13314" width="35" style="2" bestFit="1" customWidth="1"/>
    <col min="13315" max="13317" width="14.140625" style="2" customWidth="1"/>
    <col min="13318" max="13318" width="18.42578125" style="2" bestFit="1" customWidth="1"/>
    <col min="13319" max="13319" width="18.42578125" style="2" customWidth="1"/>
    <col min="13320" max="13320" width="17.5703125" style="2" customWidth="1"/>
    <col min="13321" max="13321" width="23.85546875" style="2" customWidth="1"/>
    <col min="13322" max="13322" width="17.28515625" style="2" bestFit="1" customWidth="1"/>
    <col min="13323" max="13326" width="15.5703125" style="2" customWidth="1"/>
    <col min="13327" max="13327" width="24.28515625" style="2" bestFit="1" customWidth="1"/>
    <col min="13328" max="13328" width="15.5703125" style="2" customWidth="1"/>
    <col min="13329" max="13331" width="17" style="2" customWidth="1"/>
    <col min="13332" max="13333" width="16.85546875" style="2" customWidth="1"/>
    <col min="13334" max="13334" width="22.7109375" style="2" bestFit="1" customWidth="1"/>
    <col min="13335" max="13335" width="13.140625" style="2" bestFit="1" customWidth="1"/>
    <col min="13336" max="13568" width="9.140625" style="2"/>
    <col min="13569" max="13569" width="10" style="2" bestFit="1" customWidth="1"/>
    <col min="13570" max="13570" width="35" style="2" bestFit="1" customWidth="1"/>
    <col min="13571" max="13573" width="14.140625" style="2" customWidth="1"/>
    <col min="13574" max="13574" width="18.42578125" style="2" bestFit="1" customWidth="1"/>
    <col min="13575" max="13575" width="18.42578125" style="2" customWidth="1"/>
    <col min="13576" max="13576" width="17.5703125" style="2" customWidth="1"/>
    <col min="13577" max="13577" width="23.85546875" style="2" customWidth="1"/>
    <col min="13578" max="13578" width="17.28515625" style="2" bestFit="1" customWidth="1"/>
    <col min="13579" max="13582" width="15.5703125" style="2" customWidth="1"/>
    <col min="13583" max="13583" width="24.28515625" style="2" bestFit="1" customWidth="1"/>
    <col min="13584" max="13584" width="15.5703125" style="2" customWidth="1"/>
    <col min="13585" max="13587" width="17" style="2" customWidth="1"/>
    <col min="13588" max="13589" width="16.85546875" style="2" customWidth="1"/>
    <col min="13590" max="13590" width="22.7109375" style="2" bestFit="1" customWidth="1"/>
    <col min="13591" max="13591" width="13.140625" style="2" bestFit="1" customWidth="1"/>
    <col min="13592" max="13824" width="9.140625" style="2"/>
    <col min="13825" max="13825" width="10" style="2" bestFit="1" customWidth="1"/>
    <col min="13826" max="13826" width="35" style="2" bestFit="1" customWidth="1"/>
    <col min="13827" max="13829" width="14.140625" style="2" customWidth="1"/>
    <col min="13830" max="13830" width="18.42578125" style="2" bestFit="1" customWidth="1"/>
    <col min="13831" max="13831" width="18.42578125" style="2" customWidth="1"/>
    <col min="13832" max="13832" width="17.5703125" style="2" customWidth="1"/>
    <col min="13833" max="13833" width="23.85546875" style="2" customWidth="1"/>
    <col min="13834" max="13834" width="17.28515625" style="2" bestFit="1" customWidth="1"/>
    <col min="13835" max="13838" width="15.5703125" style="2" customWidth="1"/>
    <col min="13839" max="13839" width="24.28515625" style="2" bestFit="1" customWidth="1"/>
    <col min="13840" max="13840" width="15.5703125" style="2" customWidth="1"/>
    <col min="13841" max="13843" width="17" style="2" customWidth="1"/>
    <col min="13844" max="13845" width="16.85546875" style="2" customWidth="1"/>
    <col min="13846" max="13846" width="22.7109375" style="2" bestFit="1" customWidth="1"/>
    <col min="13847" max="13847" width="13.140625" style="2" bestFit="1" customWidth="1"/>
    <col min="13848" max="14080" width="9.140625" style="2"/>
    <col min="14081" max="14081" width="10" style="2" bestFit="1" customWidth="1"/>
    <col min="14082" max="14082" width="35" style="2" bestFit="1" customWidth="1"/>
    <col min="14083" max="14085" width="14.140625" style="2" customWidth="1"/>
    <col min="14086" max="14086" width="18.42578125" style="2" bestFit="1" customWidth="1"/>
    <col min="14087" max="14087" width="18.42578125" style="2" customWidth="1"/>
    <col min="14088" max="14088" width="17.5703125" style="2" customWidth="1"/>
    <col min="14089" max="14089" width="23.85546875" style="2" customWidth="1"/>
    <col min="14090" max="14090" width="17.28515625" style="2" bestFit="1" customWidth="1"/>
    <col min="14091" max="14094" width="15.5703125" style="2" customWidth="1"/>
    <col min="14095" max="14095" width="24.28515625" style="2" bestFit="1" customWidth="1"/>
    <col min="14096" max="14096" width="15.5703125" style="2" customWidth="1"/>
    <col min="14097" max="14099" width="17" style="2" customWidth="1"/>
    <col min="14100" max="14101" width="16.85546875" style="2" customWidth="1"/>
    <col min="14102" max="14102" width="22.7109375" style="2" bestFit="1" customWidth="1"/>
    <col min="14103" max="14103" width="13.140625" style="2" bestFit="1" customWidth="1"/>
    <col min="14104" max="14336" width="9.140625" style="2"/>
    <col min="14337" max="14337" width="10" style="2" bestFit="1" customWidth="1"/>
    <col min="14338" max="14338" width="35" style="2" bestFit="1" customWidth="1"/>
    <col min="14339" max="14341" width="14.140625" style="2" customWidth="1"/>
    <col min="14342" max="14342" width="18.42578125" style="2" bestFit="1" customWidth="1"/>
    <col min="14343" max="14343" width="18.42578125" style="2" customWidth="1"/>
    <col min="14344" max="14344" width="17.5703125" style="2" customWidth="1"/>
    <col min="14345" max="14345" width="23.85546875" style="2" customWidth="1"/>
    <col min="14346" max="14346" width="17.28515625" style="2" bestFit="1" customWidth="1"/>
    <col min="14347" max="14350" width="15.5703125" style="2" customWidth="1"/>
    <col min="14351" max="14351" width="24.28515625" style="2" bestFit="1" customWidth="1"/>
    <col min="14352" max="14352" width="15.5703125" style="2" customWidth="1"/>
    <col min="14353" max="14355" width="17" style="2" customWidth="1"/>
    <col min="14356" max="14357" width="16.85546875" style="2" customWidth="1"/>
    <col min="14358" max="14358" width="22.7109375" style="2" bestFit="1" customWidth="1"/>
    <col min="14359" max="14359" width="13.140625" style="2" bestFit="1" customWidth="1"/>
    <col min="14360" max="14592" width="9.140625" style="2"/>
    <col min="14593" max="14593" width="10" style="2" bestFit="1" customWidth="1"/>
    <col min="14594" max="14594" width="35" style="2" bestFit="1" customWidth="1"/>
    <col min="14595" max="14597" width="14.140625" style="2" customWidth="1"/>
    <col min="14598" max="14598" width="18.42578125" style="2" bestFit="1" customWidth="1"/>
    <col min="14599" max="14599" width="18.42578125" style="2" customWidth="1"/>
    <col min="14600" max="14600" width="17.5703125" style="2" customWidth="1"/>
    <col min="14601" max="14601" width="23.85546875" style="2" customWidth="1"/>
    <col min="14602" max="14602" width="17.28515625" style="2" bestFit="1" customWidth="1"/>
    <col min="14603" max="14606" width="15.5703125" style="2" customWidth="1"/>
    <col min="14607" max="14607" width="24.28515625" style="2" bestFit="1" customWidth="1"/>
    <col min="14608" max="14608" width="15.5703125" style="2" customWidth="1"/>
    <col min="14609" max="14611" width="17" style="2" customWidth="1"/>
    <col min="14612" max="14613" width="16.85546875" style="2" customWidth="1"/>
    <col min="14614" max="14614" width="22.7109375" style="2" bestFit="1" customWidth="1"/>
    <col min="14615" max="14615" width="13.140625" style="2" bestFit="1" customWidth="1"/>
    <col min="14616" max="14848" width="9.140625" style="2"/>
    <col min="14849" max="14849" width="10" style="2" bestFit="1" customWidth="1"/>
    <col min="14850" max="14850" width="35" style="2" bestFit="1" customWidth="1"/>
    <col min="14851" max="14853" width="14.140625" style="2" customWidth="1"/>
    <col min="14854" max="14854" width="18.42578125" style="2" bestFit="1" customWidth="1"/>
    <col min="14855" max="14855" width="18.42578125" style="2" customWidth="1"/>
    <col min="14856" max="14856" width="17.5703125" style="2" customWidth="1"/>
    <col min="14857" max="14857" width="23.85546875" style="2" customWidth="1"/>
    <col min="14858" max="14858" width="17.28515625" style="2" bestFit="1" customWidth="1"/>
    <col min="14859" max="14862" width="15.5703125" style="2" customWidth="1"/>
    <col min="14863" max="14863" width="24.28515625" style="2" bestFit="1" customWidth="1"/>
    <col min="14864" max="14864" width="15.5703125" style="2" customWidth="1"/>
    <col min="14865" max="14867" width="17" style="2" customWidth="1"/>
    <col min="14868" max="14869" width="16.85546875" style="2" customWidth="1"/>
    <col min="14870" max="14870" width="22.7109375" style="2" bestFit="1" customWidth="1"/>
    <col min="14871" max="14871" width="13.140625" style="2" bestFit="1" customWidth="1"/>
    <col min="14872" max="15104" width="9.140625" style="2"/>
    <col min="15105" max="15105" width="10" style="2" bestFit="1" customWidth="1"/>
    <col min="15106" max="15106" width="35" style="2" bestFit="1" customWidth="1"/>
    <col min="15107" max="15109" width="14.140625" style="2" customWidth="1"/>
    <col min="15110" max="15110" width="18.42578125" style="2" bestFit="1" customWidth="1"/>
    <col min="15111" max="15111" width="18.42578125" style="2" customWidth="1"/>
    <col min="15112" max="15112" width="17.5703125" style="2" customWidth="1"/>
    <col min="15113" max="15113" width="23.85546875" style="2" customWidth="1"/>
    <col min="15114" max="15114" width="17.28515625" style="2" bestFit="1" customWidth="1"/>
    <col min="15115" max="15118" width="15.5703125" style="2" customWidth="1"/>
    <col min="15119" max="15119" width="24.28515625" style="2" bestFit="1" customWidth="1"/>
    <col min="15120" max="15120" width="15.5703125" style="2" customWidth="1"/>
    <col min="15121" max="15123" width="17" style="2" customWidth="1"/>
    <col min="15124" max="15125" width="16.85546875" style="2" customWidth="1"/>
    <col min="15126" max="15126" width="22.7109375" style="2" bestFit="1" customWidth="1"/>
    <col min="15127" max="15127" width="13.140625" style="2" bestFit="1" customWidth="1"/>
    <col min="15128" max="15360" width="9.140625" style="2"/>
    <col min="15361" max="15361" width="10" style="2" bestFit="1" customWidth="1"/>
    <col min="15362" max="15362" width="35" style="2" bestFit="1" customWidth="1"/>
    <col min="15363" max="15365" width="14.140625" style="2" customWidth="1"/>
    <col min="15366" max="15366" width="18.42578125" style="2" bestFit="1" customWidth="1"/>
    <col min="15367" max="15367" width="18.42578125" style="2" customWidth="1"/>
    <col min="15368" max="15368" width="17.5703125" style="2" customWidth="1"/>
    <col min="15369" max="15369" width="23.85546875" style="2" customWidth="1"/>
    <col min="15370" max="15370" width="17.28515625" style="2" bestFit="1" customWidth="1"/>
    <col min="15371" max="15374" width="15.5703125" style="2" customWidth="1"/>
    <col min="15375" max="15375" width="24.28515625" style="2" bestFit="1" customWidth="1"/>
    <col min="15376" max="15376" width="15.5703125" style="2" customWidth="1"/>
    <col min="15377" max="15379" width="17" style="2" customWidth="1"/>
    <col min="15380" max="15381" width="16.85546875" style="2" customWidth="1"/>
    <col min="15382" max="15382" width="22.7109375" style="2" bestFit="1" customWidth="1"/>
    <col min="15383" max="15383" width="13.140625" style="2" bestFit="1" customWidth="1"/>
    <col min="15384" max="15616" width="9.140625" style="2"/>
    <col min="15617" max="15617" width="10" style="2" bestFit="1" customWidth="1"/>
    <col min="15618" max="15618" width="35" style="2" bestFit="1" customWidth="1"/>
    <col min="15619" max="15621" width="14.140625" style="2" customWidth="1"/>
    <col min="15622" max="15622" width="18.42578125" style="2" bestFit="1" customWidth="1"/>
    <col min="15623" max="15623" width="18.42578125" style="2" customWidth="1"/>
    <col min="15624" max="15624" width="17.5703125" style="2" customWidth="1"/>
    <col min="15625" max="15625" width="23.85546875" style="2" customWidth="1"/>
    <col min="15626" max="15626" width="17.28515625" style="2" bestFit="1" customWidth="1"/>
    <col min="15627" max="15630" width="15.5703125" style="2" customWidth="1"/>
    <col min="15631" max="15631" width="24.28515625" style="2" bestFit="1" customWidth="1"/>
    <col min="15632" max="15632" width="15.5703125" style="2" customWidth="1"/>
    <col min="15633" max="15635" width="17" style="2" customWidth="1"/>
    <col min="15636" max="15637" width="16.85546875" style="2" customWidth="1"/>
    <col min="15638" max="15638" width="22.7109375" style="2" bestFit="1" customWidth="1"/>
    <col min="15639" max="15639" width="13.140625" style="2" bestFit="1" customWidth="1"/>
    <col min="15640" max="15872" width="9.140625" style="2"/>
    <col min="15873" max="15873" width="10" style="2" bestFit="1" customWidth="1"/>
    <col min="15874" max="15874" width="35" style="2" bestFit="1" customWidth="1"/>
    <col min="15875" max="15877" width="14.140625" style="2" customWidth="1"/>
    <col min="15878" max="15878" width="18.42578125" style="2" bestFit="1" customWidth="1"/>
    <col min="15879" max="15879" width="18.42578125" style="2" customWidth="1"/>
    <col min="15880" max="15880" width="17.5703125" style="2" customWidth="1"/>
    <col min="15881" max="15881" width="23.85546875" style="2" customWidth="1"/>
    <col min="15882" max="15882" width="17.28515625" style="2" bestFit="1" customWidth="1"/>
    <col min="15883" max="15886" width="15.5703125" style="2" customWidth="1"/>
    <col min="15887" max="15887" width="24.28515625" style="2" bestFit="1" customWidth="1"/>
    <col min="15888" max="15888" width="15.5703125" style="2" customWidth="1"/>
    <col min="15889" max="15891" width="17" style="2" customWidth="1"/>
    <col min="15892" max="15893" width="16.85546875" style="2" customWidth="1"/>
    <col min="15894" max="15894" width="22.7109375" style="2" bestFit="1" customWidth="1"/>
    <col min="15895" max="15895" width="13.140625" style="2" bestFit="1" customWidth="1"/>
    <col min="15896" max="16128" width="9.140625" style="2"/>
    <col min="16129" max="16129" width="10" style="2" bestFit="1" customWidth="1"/>
    <col min="16130" max="16130" width="35" style="2" bestFit="1" customWidth="1"/>
    <col min="16131" max="16133" width="14.140625" style="2" customWidth="1"/>
    <col min="16134" max="16134" width="18.42578125" style="2" bestFit="1" customWidth="1"/>
    <col min="16135" max="16135" width="18.42578125" style="2" customWidth="1"/>
    <col min="16136" max="16136" width="17.5703125" style="2" customWidth="1"/>
    <col min="16137" max="16137" width="23.85546875" style="2" customWidth="1"/>
    <col min="16138" max="16138" width="17.28515625" style="2" bestFit="1" customWidth="1"/>
    <col min="16139" max="16142" width="15.5703125" style="2" customWidth="1"/>
    <col min="16143" max="16143" width="24.28515625" style="2" bestFit="1" customWidth="1"/>
    <col min="16144" max="16144" width="15.5703125" style="2" customWidth="1"/>
    <col min="16145" max="16147" width="17" style="2" customWidth="1"/>
    <col min="16148" max="16149" width="16.85546875" style="2" customWidth="1"/>
    <col min="16150" max="16150" width="22.7109375" style="2" bestFit="1" customWidth="1"/>
    <col min="16151" max="16151" width="13.140625" style="2" bestFit="1" customWidth="1"/>
    <col min="16152" max="16384" width="9.140625" style="2"/>
  </cols>
  <sheetData>
    <row r="1" spans="1:23" ht="15" hidden="1" customHeight="1">
      <c r="B1" s="29" t="s">
        <v>12</v>
      </c>
      <c r="C1" s="30">
        <f>1/12</f>
        <v>8.3333333333333329E-2</v>
      </c>
    </row>
    <row r="2" spans="1:23" ht="15" hidden="1" customHeight="1">
      <c r="B2" s="29" t="s">
        <v>13</v>
      </c>
      <c r="C2" s="30">
        <v>0.121</v>
      </c>
      <c r="H2" s="33"/>
      <c r="I2" s="34"/>
    </row>
    <row r="3" spans="1:23" ht="15" hidden="1" customHeight="1">
      <c r="B3" s="31"/>
      <c r="C3" s="32"/>
    </row>
    <row r="4" spans="1:23" ht="20.25" customHeight="1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8.25">
      <c r="A5" s="80" t="s">
        <v>1</v>
      </c>
      <c r="B5" s="82" t="s">
        <v>2</v>
      </c>
      <c r="C5" s="82" t="s">
        <v>3</v>
      </c>
      <c r="D5" s="84" t="s">
        <v>4</v>
      </c>
      <c r="E5" s="84" t="s">
        <v>5</v>
      </c>
      <c r="F5" s="91" t="s">
        <v>6</v>
      </c>
      <c r="G5" s="84" t="s">
        <v>7</v>
      </c>
      <c r="H5" s="84" t="s">
        <v>8</v>
      </c>
      <c r="I5" s="28" t="s">
        <v>14</v>
      </c>
      <c r="J5" s="86" t="s">
        <v>9</v>
      </c>
      <c r="K5" s="88" t="s">
        <v>10</v>
      </c>
      <c r="L5" s="89"/>
      <c r="M5" s="89"/>
      <c r="N5" s="3"/>
      <c r="O5" s="89"/>
      <c r="P5" s="3"/>
      <c r="Q5" s="3"/>
      <c r="R5" s="3"/>
      <c r="S5" s="3"/>
      <c r="T5" s="3"/>
      <c r="U5" s="3"/>
      <c r="V5" s="3"/>
      <c r="W5" s="3"/>
    </row>
    <row r="6" spans="1:23" ht="18.75" customHeight="1">
      <c r="A6" s="80"/>
      <c r="B6" s="82"/>
      <c r="C6" s="82"/>
      <c r="D6" s="84"/>
      <c r="E6" s="84"/>
      <c r="F6" s="85"/>
      <c r="G6" s="84"/>
      <c r="H6" s="84"/>
      <c r="I6" s="50">
        <f>'13º ANO 1'!I6</f>
        <v>0</v>
      </c>
      <c r="J6" s="86"/>
      <c r="K6" s="88"/>
      <c r="L6" s="89"/>
      <c r="M6" s="89"/>
      <c r="N6" s="3"/>
      <c r="O6" s="89"/>
      <c r="P6" s="3"/>
      <c r="Q6" s="3"/>
      <c r="R6" s="3"/>
      <c r="S6" s="3"/>
      <c r="T6" s="3"/>
      <c r="U6" s="3"/>
      <c r="V6" s="3"/>
      <c r="W6" s="3"/>
    </row>
    <row r="7" spans="1:23" ht="18" customHeight="1">
      <c r="A7" s="81"/>
      <c r="B7" s="83"/>
      <c r="C7" s="83"/>
      <c r="D7" s="84"/>
      <c r="E7" s="84"/>
      <c r="F7" s="4">
        <v>1</v>
      </c>
      <c r="G7" s="85"/>
      <c r="H7" s="85"/>
      <c r="I7" s="69" t="str">
        <f>IF($F$8="","",(I6*F8)/((C1*F8)+(C2*F8)))</f>
        <v/>
      </c>
      <c r="J7" s="87"/>
      <c r="K7" s="88"/>
      <c r="L7" s="89"/>
      <c r="M7" s="89"/>
      <c r="N7" s="3"/>
      <c r="O7" s="89"/>
      <c r="P7" s="5"/>
      <c r="Q7" s="6"/>
      <c r="R7" s="6"/>
      <c r="S7" s="6"/>
      <c r="T7" s="6"/>
      <c r="U7" s="6"/>
      <c r="V7" s="6"/>
      <c r="W7" s="7"/>
    </row>
    <row r="8" spans="1:23" ht="15" customHeight="1">
      <c r="A8" s="8">
        <v>1</v>
      </c>
      <c r="B8" s="9"/>
      <c r="C8" s="10"/>
      <c r="D8" s="56"/>
      <c r="E8" s="11"/>
      <c r="F8" s="51"/>
      <c r="G8" s="13"/>
      <c r="H8" s="12">
        <f>(F8/12)*G8</f>
        <v>0</v>
      </c>
      <c r="I8" s="70" t="str">
        <f>IF($F$8="","",H8*$I$7)</f>
        <v/>
      </c>
      <c r="J8" s="14">
        <f>SUM(H8:I8)</f>
        <v>0</v>
      </c>
      <c r="K8" s="15"/>
      <c r="L8" s="16"/>
      <c r="M8" s="16"/>
      <c r="N8" s="16"/>
      <c r="O8" s="17"/>
      <c r="P8" s="16"/>
      <c r="Q8" s="16"/>
      <c r="R8" s="16"/>
      <c r="S8" s="16"/>
      <c r="T8" s="16"/>
      <c r="U8" s="16"/>
      <c r="V8" s="16"/>
      <c r="W8" s="16"/>
    </row>
    <row r="9" spans="1:23" ht="15" customHeight="1">
      <c r="A9" s="8">
        <v>2</v>
      </c>
      <c r="B9" s="9"/>
      <c r="C9" s="10"/>
      <c r="D9" s="56"/>
      <c r="E9" s="11"/>
      <c r="F9" s="51"/>
      <c r="G9" s="13"/>
      <c r="H9" s="12">
        <f t="shared" ref="H9:H72" si="0">(F9/12)*G9</f>
        <v>0</v>
      </c>
      <c r="I9" s="70" t="str">
        <f t="shared" ref="I9:I72" si="1">IF($F$8="","",H9*$I$7)</f>
        <v/>
      </c>
      <c r="J9" s="14">
        <f t="shared" ref="J9:J72" si="2">SUM(H9:I9)</f>
        <v>0</v>
      </c>
      <c r="K9" s="15"/>
      <c r="L9" s="16"/>
      <c r="M9" s="16"/>
      <c r="N9" s="16"/>
      <c r="O9" s="17"/>
      <c r="P9" s="16"/>
      <c r="Q9" s="16"/>
      <c r="R9" s="16"/>
      <c r="S9" s="16"/>
      <c r="T9" s="16"/>
      <c r="U9" s="16"/>
      <c r="V9" s="16"/>
      <c r="W9" s="16"/>
    </row>
    <row r="10" spans="1:23" ht="15" customHeight="1">
      <c r="A10" s="8">
        <v>3</v>
      </c>
      <c r="B10" s="9"/>
      <c r="C10" s="10"/>
      <c r="D10" s="56"/>
      <c r="E10" s="11"/>
      <c r="F10" s="51"/>
      <c r="G10" s="13"/>
      <c r="H10" s="12">
        <f t="shared" si="0"/>
        <v>0</v>
      </c>
      <c r="I10" s="70" t="str">
        <f t="shared" si="1"/>
        <v/>
      </c>
      <c r="J10" s="14">
        <f t="shared" si="2"/>
        <v>0</v>
      </c>
      <c r="K10" s="15"/>
      <c r="L10" s="16"/>
      <c r="M10" s="16"/>
      <c r="N10" s="16"/>
      <c r="O10" s="17"/>
      <c r="P10" s="16"/>
      <c r="Q10" s="16"/>
      <c r="R10" s="16"/>
      <c r="S10" s="16"/>
      <c r="T10" s="16"/>
      <c r="U10" s="16"/>
      <c r="V10" s="16"/>
      <c r="W10" s="16"/>
    </row>
    <row r="11" spans="1:23" ht="15" customHeight="1">
      <c r="A11" s="8">
        <v>4</v>
      </c>
      <c r="B11" s="9"/>
      <c r="C11" s="10"/>
      <c r="D11" s="56"/>
      <c r="E11" s="11"/>
      <c r="F11" s="51"/>
      <c r="G11" s="13"/>
      <c r="H11" s="12">
        <f t="shared" si="0"/>
        <v>0</v>
      </c>
      <c r="I11" s="70" t="str">
        <f t="shared" si="1"/>
        <v/>
      </c>
      <c r="J11" s="14">
        <f t="shared" si="2"/>
        <v>0</v>
      </c>
      <c r="K11" s="15"/>
      <c r="L11" s="16"/>
      <c r="M11" s="16"/>
      <c r="N11" s="16"/>
      <c r="O11" s="17"/>
      <c r="P11" s="16"/>
      <c r="Q11" s="16"/>
      <c r="R11" s="16"/>
      <c r="S11" s="16"/>
      <c r="T11" s="16"/>
      <c r="U11" s="16"/>
      <c r="V11" s="16"/>
      <c r="W11" s="16"/>
    </row>
    <row r="12" spans="1:23" ht="15" customHeight="1">
      <c r="A12" s="8">
        <v>5</v>
      </c>
      <c r="B12" s="9"/>
      <c r="C12" s="10"/>
      <c r="D12" s="56"/>
      <c r="E12" s="11"/>
      <c r="F12" s="51"/>
      <c r="G12" s="13"/>
      <c r="H12" s="12">
        <f t="shared" si="0"/>
        <v>0</v>
      </c>
      <c r="I12" s="70" t="str">
        <f t="shared" si="1"/>
        <v/>
      </c>
      <c r="J12" s="14">
        <f t="shared" si="2"/>
        <v>0</v>
      </c>
      <c r="K12" s="15"/>
      <c r="L12" s="16"/>
      <c r="M12" s="16"/>
      <c r="N12" s="16"/>
      <c r="O12" s="17"/>
      <c r="P12" s="16"/>
      <c r="Q12" s="16"/>
      <c r="R12" s="16"/>
      <c r="S12" s="16"/>
      <c r="T12" s="16"/>
      <c r="U12" s="16"/>
      <c r="V12" s="16"/>
      <c r="W12" s="16"/>
    </row>
    <row r="13" spans="1:23" ht="15" customHeight="1">
      <c r="A13" s="8">
        <v>6</v>
      </c>
      <c r="B13" s="9"/>
      <c r="C13" s="10"/>
      <c r="D13" s="56"/>
      <c r="E13" s="11"/>
      <c r="F13" s="51"/>
      <c r="G13" s="13"/>
      <c r="H13" s="12">
        <f t="shared" si="0"/>
        <v>0</v>
      </c>
      <c r="I13" s="70" t="str">
        <f t="shared" si="1"/>
        <v/>
      </c>
      <c r="J13" s="14">
        <f t="shared" si="2"/>
        <v>0</v>
      </c>
      <c r="K13" s="15"/>
      <c r="L13" s="16"/>
      <c r="M13" s="16"/>
      <c r="N13" s="16"/>
      <c r="O13" s="17"/>
      <c r="P13" s="16"/>
      <c r="Q13" s="16"/>
      <c r="R13" s="16"/>
      <c r="S13" s="16"/>
      <c r="T13" s="16"/>
      <c r="U13" s="16"/>
      <c r="V13" s="16"/>
      <c r="W13" s="16"/>
    </row>
    <row r="14" spans="1:23" ht="15" customHeight="1">
      <c r="A14" s="8">
        <v>7</v>
      </c>
      <c r="B14" s="18"/>
      <c r="C14" s="10"/>
      <c r="D14" s="56"/>
      <c r="E14" s="11"/>
      <c r="F14" s="51"/>
      <c r="G14" s="13"/>
      <c r="H14" s="12">
        <f t="shared" si="0"/>
        <v>0</v>
      </c>
      <c r="I14" s="70" t="str">
        <f t="shared" si="1"/>
        <v/>
      </c>
      <c r="J14" s="14">
        <f t="shared" si="2"/>
        <v>0</v>
      </c>
      <c r="K14" s="15"/>
      <c r="L14" s="16"/>
      <c r="M14" s="16"/>
      <c r="N14" s="16"/>
      <c r="O14" s="19"/>
      <c r="P14" s="16"/>
      <c r="Q14" s="16"/>
      <c r="R14" s="16"/>
      <c r="S14" s="16"/>
      <c r="T14" s="16"/>
      <c r="U14" s="16"/>
      <c r="V14" s="16"/>
      <c r="W14" s="16"/>
    </row>
    <row r="15" spans="1:23" ht="15" customHeight="1">
      <c r="A15" s="8">
        <v>8</v>
      </c>
      <c r="B15" s="18"/>
      <c r="C15" s="10"/>
      <c r="D15" s="56"/>
      <c r="E15" s="11"/>
      <c r="F15" s="51"/>
      <c r="G15" s="13"/>
      <c r="H15" s="12">
        <f t="shared" si="0"/>
        <v>0</v>
      </c>
      <c r="I15" s="70" t="str">
        <f t="shared" si="1"/>
        <v/>
      </c>
      <c r="J15" s="14">
        <f t="shared" si="2"/>
        <v>0</v>
      </c>
      <c r="K15" s="15"/>
      <c r="L15" s="16"/>
      <c r="M15" s="16"/>
      <c r="N15" s="16"/>
      <c r="O15" s="19"/>
      <c r="P15" s="16"/>
      <c r="Q15" s="16"/>
      <c r="R15" s="16"/>
      <c r="S15" s="16"/>
      <c r="T15" s="16"/>
      <c r="U15" s="16"/>
      <c r="V15" s="16"/>
      <c r="W15" s="16"/>
    </row>
    <row r="16" spans="1:23" ht="15" customHeight="1">
      <c r="A16" s="8">
        <v>9</v>
      </c>
      <c r="B16" s="18"/>
      <c r="C16" s="10"/>
      <c r="D16" s="56"/>
      <c r="E16" s="11"/>
      <c r="F16" s="51"/>
      <c r="G16" s="13"/>
      <c r="H16" s="12">
        <f t="shared" si="0"/>
        <v>0</v>
      </c>
      <c r="I16" s="70" t="str">
        <f t="shared" si="1"/>
        <v/>
      </c>
      <c r="J16" s="14">
        <f t="shared" si="2"/>
        <v>0</v>
      </c>
      <c r="K16" s="15"/>
      <c r="L16" s="16"/>
      <c r="M16" s="16"/>
      <c r="N16" s="16"/>
      <c r="O16" s="19"/>
      <c r="P16" s="16"/>
      <c r="Q16" s="16"/>
      <c r="R16" s="16"/>
      <c r="S16" s="16"/>
      <c r="T16" s="16"/>
      <c r="U16" s="16"/>
      <c r="V16" s="16"/>
      <c r="W16" s="16"/>
    </row>
    <row r="17" spans="1:23" ht="15" customHeight="1">
      <c r="A17" s="8">
        <v>10</v>
      </c>
      <c r="B17" s="18"/>
      <c r="C17" s="10"/>
      <c r="D17" s="56"/>
      <c r="E17" s="11"/>
      <c r="F17" s="51"/>
      <c r="G17" s="13"/>
      <c r="H17" s="12">
        <f t="shared" si="0"/>
        <v>0</v>
      </c>
      <c r="I17" s="70" t="str">
        <f t="shared" si="1"/>
        <v/>
      </c>
      <c r="J17" s="14">
        <f t="shared" si="2"/>
        <v>0</v>
      </c>
      <c r="K17" s="15"/>
      <c r="L17" s="16"/>
      <c r="M17" s="16"/>
      <c r="N17" s="16"/>
      <c r="O17" s="19"/>
      <c r="P17" s="16"/>
      <c r="Q17" s="16"/>
      <c r="R17" s="16"/>
      <c r="S17" s="16"/>
      <c r="T17" s="16"/>
      <c r="U17" s="16"/>
      <c r="V17" s="16"/>
      <c r="W17" s="16"/>
    </row>
    <row r="18" spans="1:23" ht="15" customHeight="1">
      <c r="A18" s="8">
        <v>11</v>
      </c>
      <c r="B18" s="18"/>
      <c r="C18" s="10"/>
      <c r="D18" s="56"/>
      <c r="E18" s="11"/>
      <c r="F18" s="51"/>
      <c r="G18" s="13"/>
      <c r="H18" s="12">
        <f t="shared" si="0"/>
        <v>0</v>
      </c>
      <c r="I18" s="70" t="str">
        <f t="shared" si="1"/>
        <v/>
      </c>
      <c r="J18" s="14">
        <f t="shared" si="2"/>
        <v>0</v>
      </c>
      <c r="K18" s="15"/>
      <c r="L18" s="16"/>
      <c r="M18" s="16"/>
      <c r="N18" s="16"/>
      <c r="O18" s="19"/>
      <c r="P18" s="16"/>
      <c r="Q18" s="16"/>
      <c r="R18" s="16"/>
      <c r="S18" s="16"/>
      <c r="T18" s="16"/>
      <c r="U18" s="16"/>
      <c r="V18" s="16"/>
      <c r="W18" s="16"/>
    </row>
    <row r="19" spans="1:23" ht="15" customHeight="1">
      <c r="A19" s="8">
        <v>12</v>
      </c>
      <c r="B19" s="18"/>
      <c r="C19" s="10"/>
      <c r="D19" s="56"/>
      <c r="E19" s="11"/>
      <c r="F19" s="51"/>
      <c r="G19" s="13"/>
      <c r="H19" s="12">
        <f t="shared" si="0"/>
        <v>0</v>
      </c>
      <c r="I19" s="70" t="str">
        <f t="shared" si="1"/>
        <v/>
      </c>
      <c r="J19" s="14">
        <f t="shared" si="2"/>
        <v>0</v>
      </c>
      <c r="K19" s="15"/>
      <c r="L19" s="16"/>
      <c r="M19" s="16"/>
      <c r="N19" s="16"/>
      <c r="O19" s="19"/>
      <c r="P19" s="16"/>
      <c r="Q19" s="16"/>
      <c r="R19" s="16"/>
      <c r="S19" s="16"/>
      <c r="T19" s="16"/>
      <c r="U19" s="16"/>
      <c r="V19" s="16"/>
      <c r="W19" s="16"/>
    </row>
    <row r="20" spans="1:23" ht="15" customHeight="1">
      <c r="A20" s="8">
        <v>13</v>
      </c>
      <c r="B20" s="18"/>
      <c r="C20" s="10"/>
      <c r="D20" s="56"/>
      <c r="E20" s="11"/>
      <c r="F20" s="51"/>
      <c r="G20" s="13"/>
      <c r="H20" s="12">
        <f t="shared" si="0"/>
        <v>0</v>
      </c>
      <c r="I20" s="70" t="str">
        <f t="shared" si="1"/>
        <v/>
      </c>
      <c r="J20" s="14">
        <f t="shared" si="2"/>
        <v>0</v>
      </c>
      <c r="K20" s="15"/>
      <c r="L20" s="16"/>
      <c r="M20" s="16"/>
      <c r="N20" s="16"/>
      <c r="O20" s="19"/>
      <c r="P20" s="16"/>
      <c r="Q20" s="16"/>
      <c r="R20" s="16"/>
      <c r="S20" s="16"/>
      <c r="T20" s="16"/>
      <c r="U20" s="16"/>
      <c r="V20" s="16"/>
      <c r="W20" s="16"/>
    </row>
    <row r="21" spans="1:23" ht="15" customHeight="1">
      <c r="A21" s="8">
        <v>14</v>
      </c>
      <c r="B21" s="18"/>
      <c r="C21" s="10"/>
      <c r="D21" s="56"/>
      <c r="E21" s="11"/>
      <c r="F21" s="51"/>
      <c r="G21" s="13"/>
      <c r="H21" s="12">
        <f t="shared" si="0"/>
        <v>0</v>
      </c>
      <c r="I21" s="70" t="str">
        <f t="shared" si="1"/>
        <v/>
      </c>
      <c r="J21" s="14">
        <f t="shared" si="2"/>
        <v>0</v>
      </c>
      <c r="K21" s="15"/>
      <c r="L21" s="16"/>
      <c r="M21" s="16"/>
      <c r="N21" s="16"/>
      <c r="O21" s="19"/>
      <c r="P21" s="16"/>
      <c r="Q21" s="16"/>
      <c r="R21" s="16"/>
      <c r="S21" s="16"/>
      <c r="T21" s="16"/>
      <c r="U21" s="16"/>
      <c r="V21" s="16"/>
      <c r="W21" s="16"/>
    </row>
    <row r="22" spans="1:23" ht="15" customHeight="1">
      <c r="A22" s="8">
        <v>15</v>
      </c>
      <c r="B22" s="18"/>
      <c r="C22" s="10"/>
      <c r="D22" s="56"/>
      <c r="E22" s="11"/>
      <c r="F22" s="51"/>
      <c r="G22" s="13"/>
      <c r="H22" s="12">
        <f t="shared" si="0"/>
        <v>0</v>
      </c>
      <c r="I22" s="70" t="str">
        <f t="shared" si="1"/>
        <v/>
      </c>
      <c r="J22" s="14">
        <f t="shared" si="2"/>
        <v>0</v>
      </c>
      <c r="K22" s="15"/>
      <c r="L22" s="16"/>
      <c r="M22" s="16"/>
      <c r="N22" s="16"/>
      <c r="O22" s="19"/>
      <c r="P22" s="16"/>
      <c r="Q22" s="16"/>
      <c r="R22" s="16"/>
      <c r="S22" s="16"/>
      <c r="T22" s="16"/>
      <c r="U22" s="16"/>
      <c r="V22" s="16"/>
      <c r="W22" s="16"/>
    </row>
    <row r="23" spans="1:23" ht="15" customHeight="1">
      <c r="A23" s="8">
        <v>16</v>
      </c>
      <c r="B23" s="18"/>
      <c r="C23" s="10"/>
      <c r="D23" s="56"/>
      <c r="E23" s="11"/>
      <c r="F23" s="51"/>
      <c r="G23" s="13"/>
      <c r="H23" s="12">
        <f t="shared" si="0"/>
        <v>0</v>
      </c>
      <c r="I23" s="70" t="str">
        <f t="shared" si="1"/>
        <v/>
      </c>
      <c r="J23" s="14">
        <f t="shared" si="2"/>
        <v>0</v>
      </c>
      <c r="K23" s="15"/>
      <c r="L23" s="16"/>
      <c r="M23" s="16"/>
      <c r="N23" s="16"/>
      <c r="O23" s="19"/>
      <c r="P23" s="16"/>
      <c r="Q23" s="16"/>
      <c r="R23" s="16"/>
      <c r="S23" s="16"/>
      <c r="T23" s="16"/>
      <c r="U23" s="16"/>
      <c r="V23" s="16"/>
      <c r="W23" s="16"/>
    </row>
    <row r="24" spans="1:23" ht="15" customHeight="1">
      <c r="A24" s="8">
        <v>17</v>
      </c>
      <c r="B24" s="18"/>
      <c r="C24" s="10"/>
      <c r="D24" s="56"/>
      <c r="E24" s="11"/>
      <c r="F24" s="51"/>
      <c r="G24" s="13"/>
      <c r="H24" s="12">
        <f t="shared" si="0"/>
        <v>0</v>
      </c>
      <c r="I24" s="70" t="str">
        <f t="shared" si="1"/>
        <v/>
      </c>
      <c r="J24" s="14">
        <f t="shared" si="2"/>
        <v>0</v>
      </c>
      <c r="K24" s="15"/>
      <c r="L24" s="16"/>
      <c r="M24" s="16"/>
      <c r="N24" s="16"/>
      <c r="O24" s="19"/>
      <c r="P24" s="16"/>
      <c r="Q24" s="16"/>
      <c r="R24" s="16"/>
      <c r="S24" s="16"/>
      <c r="T24" s="16"/>
      <c r="U24" s="16"/>
      <c r="V24" s="16"/>
      <c r="W24" s="16"/>
    </row>
    <row r="25" spans="1:23" ht="15" customHeight="1">
      <c r="A25" s="8">
        <v>18</v>
      </c>
      <c r="B25" s="18"/>
      <c r="C25" s="10"/>
      <c r="D25" s="56"/>
      <c r="E25" s="11"/>
      <c r="F25" s="51"/>
      <c r="G25" s="13"/>
      <c r="H25" s="12">
        <f t="shared" si="0"/>
        <v>0</v>
      </c>
      <c r="I25" s="70" t="str">
        <f t="shared" si="1"/>
        <v/>
      </c>
      <c r="J25" s="14">
        <f t="shared" si="2"/>
        <v>0</v>
      </c>
      <c r="K25" s="15"/>
      <c r="L25" s="16"/>
      <c r="M25" s="16"/>
      <c r="N25" s="16"/>
      <c r="O25" s="19"/>
      <c r="P25" s="16"/>
      <c r="Q25" s="16"/>
      <c r="R25" s="16"/>
      <c r="S25" s="16"/>
      <c r="T25" s="16"/>
      <c r="U25" s="16"/>
      <c r="V25" s="16"/>
      <c r="W25" s="16"/>
    </row>
    <row r="26" spans="1:23" ht="15" customHeight="1">
      <c r="A26" s="8">
        <v>19</v>
      </c>
      <c r="B26" s="18"/>
      <c r="C26" s="10"/>
      <c r="D26" s="56"/>
      <c r="E26" s="11"/>
      <c r="F26" s="51"/>
      <c r="G26" s="13"/>
      <c r="H26" s="12">
        <f t="shared" si="0"/>
        <v>0</v>
      </c>
      <c r="I26" s="70" t="str">
        <f t="shared" si="1"/>
        <v/>
      </c>
      <c r="J26" s="14">
        <f t="shared" si="2"/>
        <v>0</v>
      </c>
      <c r="K26" s="15"/>
      <c r="L26" s="16"/>
      <c r="M26" s="16"/>
      <c r="N26" s="16"/>
      <c r="O26" s="19"/>
      <c r="P26" s="16"/>
      <c r="Q26" s="16"/>
      <c r="R26" s="16"/>
      <c r="S26" s="16"/>
      <c r="T26" s="16"/>
      <c r="U26" s="16"/>
      <c r="V26" s="16"/>
      <c r="W26" s="16"/>
    </row>
    <row r="27" spans="1:23" ht="15" customHeight="1">
      <c r="A27" s="8">
        <v>20</v>
      </c>
      <c r="B27" s="18"/>
      <c r="C27" s="10"/>
      <c r="D27" s="56"/>
      <c r="E27" s="11"/>
      <c r="F27" s="51"/>
      <c r="G27" s="13"/>
      <c r="H27" s="12">
        <f t="shared" si="0"/>
        <v>0</v>
      </c>
      <c r="I27" s="70" t="str">
        <f t="shared" si="1"/>
        <v/>
      </c>
      <c r="J27" s="14">
        <f t="shared" si="2"/>
        <v>0</v>
      </c>
      <c r="K27" s="15"/>
      <c r="L27" s="16"/>
      <c r="M27" s="16"/>
      <c r="N27" s="16"/>
      <c r="O27" s="19"/>
      <c r="P27" s="16"/>
      <c r="Q27" s="16"/>
      <c r="R27" s="16"/>
      <c r="S27" s="16"/>
      <c r="T27" s="16"/>
      <c r="U27" s="16"/>
      <c r="V27" s="16"/>
      <c r="W27" s="16"/>
    </row>
    <row r="28" spans="1:23" ht="15" customHeight="1">
      <c r="A28" s="8">
        <v>21</v>
      </c>
      <c r="B28" s="18"/>
      <c r="C28" s="10"/>
      <c r="D28" s="56"/>
      <c r="E28" s="11"/>
      <c r="F28" s="51"/>
      <c r="G28" s="13"/>
      <c r="H28" s="12">
        <f t="shared" si="0"/>
        <v>0</v>
      </c>
      <c r="I28" s="70" t="str">
        <f t="shared" si="1"/>
        <v/>
      </c>
      <c r="J28" s="14">
        <f t="shared" si="2"/>
        <v>0</v>
      </c>
      <c r="K28" s="15"/>
      <c r="L28" s="16"/>
      <c r="M28" s="16"/>
      <c r="N28" s="16"/>
      <c r="O28" s="19"/>
      <c r="P28" s="16"/>
      <c r="Q28" s="16"/>
      <c r="R28" s="16"/>
      <c r="S28" s="16"/>
      <c r="T28" s="16"/>
      <c r="U28" s="16"/>
      <c r="V28" s="16"/>
      <c r="W28" s="16"/>
    </row>
    <row r="29" spans="1:23" ht="15" customHeight="1">
      <c r="A29" s="8">
        <v>22</v>
      </c>
      <c r="B29" s="18"/>
      <c r="C29" s="10"/>
      <c r="D29" s="56"/>
      <c r="E29" s="11"/>
      <c r="F29" s="51"/>
      <c r="G29" s="13"/>
      <c r="H29" s="12">
        <f t="shared" si="0"/>
        <v>0</v>
      </c>
      <c r="I29" s="70" t="str">
        <f t="shared" si="1"/>
        <v/>
      </c>
      <c r="J29" s="14">
        <f t="shared" si="2"/>
        <v>0</v>
      </c>
      <c r="K29" s="15"/>
      <c r="L29" s="16"/>
      <c r="M29" s="16"/>
      <c r="N29" s="16"/>
      <c r="O29" s="19"/>
      <c r="P29" s="16"/>
      <c r="Q29" s="16"/>
      <c r="R29" s="16"/>
      <c r="S29" s="16"/>
      <c r="T29" s="16"/>
      <c r="U29" s="16"/>
      <c r="V29" s="16"/>
      <c r="W29" s="16"/>
    </row>
    <row r="30" spans="1:23" ht="15" customHeight="1">
      <c r="A30" s="8">
        <v>23</v>
      </c>
      <c r="B30" s="18"/>
      <c r="C30" s="10"/>
      <c r="D30" s="56"/>
      <c r="E30" s="11"/>
      <c r="F30" s="51"/>
      <c r="G30" s="13"/>
      <c r="H30" s="12">
        <f t="shared" si="0"/>
        <v>0</v>
      </c>
      <c r="I30" s="70" t="str">
        <f t="shared" si="1"/>
        <v/>
      </c>
      <c r="J30" s="14">
        <f t="shared" si="2"/>
        <v>0</v>
      </c>
      <c r="K30" s="15"/>
      <c r="L30" s="16"/>
      <c r="M30" s="16"/>
      <c r="N30" s="16"/>
      <c r="O30" s="19"/>
      <c r="P30" s="16"/>
      <c r="Q30" s="16"/>
      <c r="R30" s="16"/>
      <c r="S30" s="16"/>
      <c r="T30" s="16"/>
      <c r="U30" s="16"/>
      <c r="V30" s="16"/>
      <c r="W30" s="16"/>
    </row>
    <row r="31" spans="1:23" ht="15" customHeight="1">
      <c r="A31" s="8">
        <v>24</v>
      </c>
      <c r="B31" s="18"/>
      <c r="C31" s="10"/>
      <c r="D31" s="56"/>
      <c r="E31" s="11"/>
      <c r="F31" s="51"/>
      <c r="G31" s="13"/>
      <c r="H31" s="12">
        <f t="shared" si="0"/>
        <v>0</v>
      </c>
      <c r="I31" s="70" t="str">
        <f t="shared" si="1"/>
        <v/>
      </c>
      <c r="J31" s="14">
        <f t="shared" si="2"/>
        <v>0</v>
      </c>
      <c r="K31" s="15"/>
      <c r="L31" s="16"/>
      <c r="M31" s="16"/>
      <c r="N31" s="16"/>
      <c r="O31" s="19"/>
      <c r="P31" s="16"/>
      <c r="Q31" s="16"/>
      <c r="R31" s="16"/>
      <c r="S31" s="16"/>
      <c r="T31" s="16"/>
      <c r="U31" s="16"/>
      <c r="V31" s="16"/>
      <c r="W31" s="16"/>
    </row>
    <row r="32" spans="1:23" ht="15" customHeight="1">
      <c r="A32" s="8">
        <v>25</v>
      </c>
      <c r="B32" s="18"/>
      <c r="C32" s="10"/>
      <c r="D32" s="56"/>
      <c r="E32" s="11"/>
      <c r="F32" s="51"/>
      <c r="G32" s="13"/>
      <c r="H32" s="12">
        <f t="shared" si="0"/>
        <v>0</v>
      </c>
      <c r="I32" s="70" t="str">
        <f t="shared" si="1"/>
        <v/>
      </c>
      <c r="J32" s="14">
        <f t="shared" si="2"/>
        <v>0</v>
      </c>
      <c r="K32" s="15"/>
      <c r="L32" s="16"/>
      <c r="M32" s="16"/>
      <c r="N32" s="16"/>
      <c r="O32" s="19"/>
      <c r="P32" s="16"/>
      <c r="Q32" s="16"/>
      <c r="R32" s="16"/>
      <c r="S32" s="16"/>
      <c r="T32" s="16"/>
      <c r="U32" s="16"/>
      <c r="V32" s="16"/>
      <c r="W32" s="16"/>
    </row>
    <row r="33" spans="1:23" ht="15" customHeight="1">
      <c r="A33" s="8">
        <v>26</v>
      </c>
      <c r="B33" s="18"/>
      <c r="C33" s="10"/>
      <c r="D33" s="56"/>
      <c r="E33" s="11"/>
      <c r="F33" s="51"/>
      <c r="G33" s="13"/>
      <c r="H33" s="12">
        <f t="shared" si="0"/>
        <v>0</v>
      </c>
      <c r="I33" s="70" t="str">
        <f t="shared" si="1"/>
        <v/>
      </c>
      <c r="J33" s="14">
        <f t="shared" si="2"/>
        <v>0</v>
      </c>
      <c r="K33" s="15"/>
      <c r="L33" s="16"/>
      <c r="M33" s="16"/>
      <c r="N33" s="16"/>
      <c r="O33" s="19"/>
      <c r="P33" s="16"/>
      <c r="Q33" s="16"/>
      <c r="R33" s="16"/>
      <c r="S33" s="16"/>
      <c r="T33" s="16"/>
      <c r="U33" s="16"/>
      <c r="V33" s="16"/>
      <c r="W33" s="16"/>
    </row>
    <row r="34" spans="1:23" ht="15" customHeight="1">
      <c r="A34" s="8">
        <v>27</v>
      </c>
      <c r="B34" s="18"/>
      <c r="C34" s="10"/>
      <c r="D34" s="56"/>
      <c r="E34" s="11"/>
      <c r="F34" s="51"/>
      <c r="G34" s="13"/>
      <c r="H34" s="12">
        <f t="shared" si="0"/>
        <v>0</v>
      </c>
      <c r="I34" s="70" t="str">
        <f t="shared" si="1"/>
        <v/>
      </c>
      <c r="J34" s="14">
        <f t="shared" si="2"/>
        <v>0</v>
      </c>
      <c r="K34" s="15"/>
      <c r="L34" s="16"/>
      <c r="M34" s="16"/>
      <c r="N34" s="16"/>
      <c r="O34" s="19"/>
      <c r="P34" s="16"/>
      <c r="Q34" s="16"/>
      <c r="R34" s="16"/>
      <c r="S34" s="16"/>
      <c r="T34" s="16"/>
      <c r="U34" s="16"/>
      <c r="V34" s="16"/>
      <c r="W34" s="16"/>
    </row>
    <row r="35" spans="1:23" ht="15" customHeight="1">
      <c r="A35" s="8">
        <v>28</v>
      </c>
      <c r="B35" s="18"/>
      <c r="C35" s="10"/>
      <c r="D35" s="56"/>
      <c r="E35" s="11"/>
      <c r="F35" s="51"/>
      <c r="G35" s="13"/>
      <c r="H35" s="12">
        <f t="shared" si="0"/>
        <v>0</v>
      </c>
      <c r="I35" s="70" t="str">
        <f t="shared" si="1"/>
        <v/>
      </c>
      <c r="J35" s="14">
        <f t="shared" si="2"/>
        <v>0</v>
      </c>
      <c r="K35" s="15"/>
      <c r="L35" s="16"/>
      <c r="M35" s="16"/>
      <c r="N35" s="16"/>
      <c r="O35" s="19"/>
      <c r="P35" s="16"/>
      <c r="Q35" s="16"/>
      <c r="R35" s="16"/>
      <c r="S35" s="16"/>
      <c r="T35" s="16"/>
      <c r="U35" s="16"/>
      <c r="V35" s="16"/>
      <c r="W35" s="16"/>
    </row>
    <row r="36" spans="1:23" ht="15" customHeight="1">
      <c r="A36" s="8">
        <v>29</v>
      </c>
      <c r="B36" s="18"/>
      <c r="C36" s="10"/>
      <c r="D36" s="56"/>
      <c r="E36" s="11"/>
      <c r="F36" s="51"/>
      <c r="G36" s="13"/>
      <c r="H36" s="12">
        <f t="shared" si="0"/>
        <v>0</v>
      </c>
      <c r="I36" s="70" t="str">
        <f t="shared" si="1"/>
        <v/>
      </c>
      <c r="J36" s="14">
        <f t="shared" si="2"/>
        <v>0</v>
      </c>
      <c r="K36" s="15"/>
      <c r="L36" s="16"/>
      <c r="M36" s="16"/>
      <c r="N36" s="16"/>
      <c r="O36" s="19"/>
      <c r="P36" s="16"/>
      <c r="Q36" s="16"/>
      <c r="R36" s="16"/>
      <c r="S36" s="16"/>
      <c r="T36" s="16"/>
      <c r="U36" s="16"/>
      <c r="V36" s="16"/>
      <c r="W36" s="16"/>
    </row>
    <row r="37" spans="1:23" ht="15" customHeight="1">
      <c r="A37" s="8">
        <v>30</v>
      </c>
      <c r="B37" s="18"/>
      <c r="C37" s="10"/>
      <c r="D37" s="56"/>
      <c r="E37" s="11"/>
      <c r="F37" s="51"/>
      <c r="G37" s="13"/>
      <c r="H37" s="12">
        <f t="shared" si="0"/>
        <v>0</v>
      </c>
      <c r="I37" s="70" t="str">
        <f t="shared" si="1"/>
        <v/>
      </c>
      <c r="J37" s="14">
        <f t="shared" si="2"/>
        <v>0</v>
      </c>
      <c r="K37" s="15"/>
      <c r="L37" s="16"/>
      <c r="M37" s="16"/>
      <c r="N37" s="16"/>
      <c r="O37" s="19"/>
      <c r="P37" s="16"/>
      <c r="Q37" s="16"/>
      <c r="R37" s="16"/>
      <c r="S37" s="16"/>
      <c r="T37" s="16"/>
      <c r="U37" s="16"/>
      <c r="V37" s="16"/>
      <c r="W37" s="16"/>
    </row>
    <row r="38" spans="1:23" ht="15" customHeight="1">
      <c r="A38" s="8">
        <v>31</v>
      </c>
      <c r="B38" s="18"/>
      <c r="C38" s="10"/>
      <c r="D38" s="56"/>
      <c r="E38" s="11"/>
      <c r="F38" s="51"/>
      <c r="G38" s="13"/>
      <c r="H38" s="12">
        <f t="shared" si="0"/>
        <v>0</v>
      </c>
      <c r="I38" s="70" t="str">
        <f t="shared" si="1"/>
        <v/>
      </c>
      <c r="J38" s="14">
        <f t="shared" si="2"/>
        <v>0</v>
      </c>
      <c r="K38" s="15"/>
      <c r="L38" s="16"/>
      <c r="M38" s="16"/>
      <c r="N38" s="16"/>
      <c r="O38" s="19"/>
      <c r="P38" s="16"/>
      <c r="Q38" s="16"/>
      <c r="R38" s="16"/>
      <c r="S38" s="16"/>
      <c r="T38" s="16"/>
      <c r="U38" s="16"/>
      <c r="V38" s="16"/>
      <c r="W38" s="16"/>
    </row>
    <row r="39" spans="1:23" ht="15" customHeight="1">
      <c r="A39" s="8">
        <v>32</v>
      </c>
      <c r="B39" s="18"/>
      <c r="C39" s="10"/>
      <c r="D39" s="56"/>
      <c r="E39" s="11"/>
      <c r="F39" s="51"/>
      <c r="G39" s="13"/>
      <c r="H39" s="12">
        <f t="shared" si="0"/>
        <v>0</v>
      </c>
      <c r="I39" s="70" t="str">
        <f t="shared" si="1"/>
        <v/>
      </c>
      <c r="J39" s="14">
        <f t="shared" si="2"/>
        <v>0</v>
      </c>
      <c r="K39" s="15"/>
      <c r="L39" s="16"/>
      <c r="M39" s="16"/>
      <c r="N39" s="16"/>
      <c r="O39" s="19"/>
      <c r="P39" s="16"/>
      <c r="Q39" s="16"/>
      <c r="R39" s="16"/>
      <c r="S39" s="16"/>
      <c r="T39" s="16"/>
      <c r="U39" s="16"/>
      <c r="V39" s="16"/>
      <c r="W39" s="16"/>
    </row>
    <row r="40" spans="1:23" ht="15" customHeight="1">
      <c r="A40" s="8">
        <v>33</v>
      </c>
      <c r="B40" s="18"/>
      <c r="C40" s="10"/>
      <c r="D40" s="56"/>
      <c r="E40" s="11"/>
      <c r="F40" s="51"/>
      <c r="G40" s="13"/>
      <c r="H40" s="12">
        <f t="shared" si="0"/>
        <v>0</v>
      </c>
      <c r="I40" s="70" t="str">
        <f t="shared" si="1"/>
        <v/>
      </c>
      <c r="J40" s="14">
        <f t="shared" si="2"/>
        <v>0</v>
      </c>
      <c r="K40" s="15"/>
      <c r="L40" s="16"/>
      <c r="M40" s="16"/>
      <c r="N40" s="16"/>
      <c r="O40" s="19"/>
      <c r="P40" s="16"/>
      <c r="Q40" s="16"/>
      <c r="R40" s="16"/>
      <c r="S40" s="16"/>
      <c r="T40" s="16"/>
      <c r="U40" s="16"/>
      <c r="V40" s="16"/>
      <c r="W40" s="16"/>
    </row>
    <row r="41" spans="1:23" ht="15" customHeight="1">
      <c r="A41" s="8">
        <v>34</v>
      </c>
      <c r="B41" s="18"/>
      <c r="C41" s="10"/>
      <c r="D41" s="56"/>
      <c r="E41" s="11"/>
      <c r="F41" s="51"/>
      <c r="G41" s="13"/>
      <c r="H41" s="12">
        <f t="shared" si="0"/>
        <v>0</v>
      </c>
      <c r="I41" s="70" t="str">
        <f t="shared" si="1"/>
        <v/>
      </c>
      <c r="J41" s="14">
        <f t="shared" si="2"/>
        <v>0</v>
      </c>
      <c r="K41" s="15"/>
      <c r="L41" s="16"/>
      <c r="M41" s="16"/>
      <c r="N41" s="16"/>
      <c r="O41" s="19"/>
      <c r="P41" s="16"/>
      <c r="Q41" s="16"/>
      <c r="R41" s="16"/>
      <c r="S41" s="16"/>
      <c r="T41" s="16"/>
      <c r="U41" s="16"/>
      <c r="V41" s="16"/>
      <c r="W41" s="16"/>
    </row>
    <row r="42" spans="1:23" ht="15" customHeight="1">
      <c r="A42" s="8">
        <v>35</v>
      </c>
      <c r="B42" s="18"/>
      <c r="C42" s="10"/>
      <c r="D42" s="56"/>
      <c r="E42" s="11"/>
      <c r="F42" s="51"/>
      <c r="G42" s="13"/>
      <c r="H42" s="12">
        <f t="shared" si="0"/>
        <v>0</v>
      </c>
      <c r="I42" s="70" t="str">
        <f t="shared" si="1"/>
        <v/>
      </c>
      <c r="J42" s="14">
        <f t="shared" si="2"/>
        <v>0</v>
      </c>
      <c r="K42" s="15"/>
      <c r="L42" s="16"/>
      <c r="M42" s="16"/>
      <c r="N42" s="16"/>
      <c r="O42" s="19"/>
      <c r="P42" s="16"/>
      <c r="Q42" s="16"/>
      <c r="R42" s="16"/>
      <c r="S42" s="16"/>
      <c r="T42" s="16"/>
      <c r="U42" s="16"/>
      <c r="V42" s="16"/>
      <c r="W42" s="16"/>
    </row>
    <row r="43" spans="1:23" ht="15" customHeight="1">
      <c r="A43" s="8">
        <v>36</v>
      </c>
      <c r="B43" s="18"/>
      <c r="C43" s="10"/>
      <c r="D43" s="56"/>
      <c r="E43" s="11"/>
      <c r="F43" s="51"/>
      <c r="G43" s="13"/>
      <c r="H43" s="12">
        <f t="shared" si="0"/>
        <v>0</v>
      </c>
      <c r="I43" s="70" t="str">
        <f t="shared" si="1"/>
        <v/>
      </c>
      <c r="J43" s="14">
        <f t="shared" si="2"/>
        <v>0</v>
      </c>
      <c r="K43" s="15"/>
      <c r="L43" s="16"/>
      <c r="M43" s="16"/>
      <c r="N43" s="16"/>
      <c r="O43" s="19"/>
      <c r="P43" s="16"/>
      <c r="Q43" s="16"/>
      <c r="R43" s="16"/>
      <c r="S43" s="16"/>
      <c r="T43" s="16"/>
      <c r="U43" s="16"/>
      <c r="V43" s="16"/>
      <c r="W43" s="16"/>
    </row>
    <row r="44" spans="1:23" ht="15" customHeight="1">
      <c r="A44" s="8">
        <v>37</v>
      </c>
      <c r="B44" s="18"/>
      <c r="C44" s="10"/>
      <c r="D44" s="56"/>
      <c r="E44" s="11"/>
      <c r="F44" s="51"/>
      <c r="G44" s="13"/>
      <c r="H44" s="12">
        <f t="shared" si="0"/>
        <v>0</v>
      </c>
      <c r="I44" s="70" t="str">
        <f t="shared" si="1"/>
        <v/>
      </c>
      <c r="J44" s="14">
        <f t="shared" si="2"/>
        <v>0</v>
      </c>
      <c r="K44" s="15"/>
      <c r="L44" s="16"/>
      <c r="M44" s="16"/>
      <c r="N44" s="16"/>
      <c r="O44" s="19"/>
      <c r="P44" s="16"/>
      <c r="Q44" s="16"/>
      <c r="R44" s="16"/>
      <c r="S44" s="16"/>
      <c r="T44" s="16"/>
      <c r="U44" s="16"/>
      <c r="V44" s="16"/>
      <c r="W44" s="16"/>
    </row>
    <row r="45" spans="1:23" ht="15" customHeight="1">
      <c r="A45" s="8">
        <v>38</v>
      </c>
      <c r="B45" s="18"/>
      <c r="C45" s="10"/>
      <c r="D45" s="56"/>
      <c r="E45" s="11"/>
      <c r="F45" s="51"/>
      <c r="G45" s="13"/>
      <c r="H45" s="12">
        <f t="shared" si="0"/>
        <v>0</v>
      </c>
      <c r="I45" s="70" t="str">
        <f t="shared" si="1"/>
        <v/>
      </c>
      <c r="J45" s="14">
        <f t="shared" si="2"/>
        <v>0</v>
      </c>
      <c r="K45" s="15"/>
      <c r="L45" s="16"/>
      <c r="M45" s="16"/>
      <c r="N45" s="16"/>
      <c r="O45" s="19"/>
      <c r="P45" s="16"/>
      <c r="Q45" s="16"/>
      <c r="R45" s="16"/>
      <c r="S45" s="16"/>
      <c r="T45" s="16"/>
      <c r="U45" s="16"/>
      <c r="V45" s="16"/>
      <c r="W45" s="16"/>
    </row>
    <row r="46" spans="1:23" ht="15" customHeight="1">
      <c r="A46" s="8">
        <v>39</v>
      </c>
      <c r="B46" s="18"/>
      <c r="C46" s="10"/>
      <c r="D46" s="56"/>
      <c r="E46" s="11"/>
      <c r="F46" s="51"/>
      <c r="G46" s="13"/>
      <c r="H46" s="12">
        <f t="shared" si="0"/>
        <v>0</v>
      </c>
      <c r="I46" s="70" t="str">
        <f t="shared" si="1"/>
        <v/>
      </c>
      <c r="J46" s="14">
        <f t="shared" si="2"/>
        <v>0</v>
      </c>
      <c r="K46" s="15"/>
      <c r="L46" s="16"/>
      <c r="M46" s="16"/>
      <c r="N46" s="16"/>
      <c r="O46" s="19"/>
      <c r="P46" s="16"/>
      <c r="Q46" s="16"/>
      <c r="R46" s="16"/>
      <c r="S46" s="16"/>
      <c r="T46" s="16"/>
      <c r="U46" s="16"/>
      <c r="V46" s="16"/>
      <c r="W46" s="16"/>
    </row>
    <row r="47" spans="1:23" ht="15" customHeight="1">
      <c r="A47" s="8">
        <v>40</v>
      </c>
      <c r="B47" s="18"/>
      <c r="C47" s="10"/>
      <c r="D47" s="56"/>
      <c r="E47" s="11"/>
      <c r="F47" s="51"/>
      <c r="G47" s="13"/>
      <c r="H47" s="12">
        <f t="shared" si="0"/>
        <v>0</v>
      </c>
      <c r="I47" s="70" t="str">
        <f t="shared" si="1"/>
        <v/>
      </c>
      <c r="J47" s="14">
        <f t="shared" si="2"/>
        <v>0</v>
      </c>
      <c r="K47" s="15"/>
      <c r="L47" s="16"/>
      <c r="M47" s="16"/>
      <c r="N47" s="16"/>
      <c r="O47" s="19"/>
      <c r="P47" s="16"/>
      <c r="Q47" s="16"/>
      <c r="R47" s="16"/>
      <c r="S47" s="16"/>
      <c r="T47" s="16"/>
      <c r="U47" s="16"/>
      <c r="V47" s="16"/>
      <c r="W47" s="16"/>
    </row>
    <row r="48" spans="1:23" ht="15" customHeight="1">
      <c r="A48" s="8">
        <v>41</v>
      </c>
      <c r="B48" s="18"/>
      <c r="C48" s="10"/>
      <c r="D48" s="56"/>
      <c r="E48" s="11"/>
      <c r="F48" s="51"/>
      <c r="G48" s="13"/>
      <c r="H48" s="12">
        <f t="shared" si="0"/>
        <v>0</v>
      </c>
      <c r="I48" s="70" t="str">
        <f t="shared" si="1"/>
        <v/>
      </c>
      <c r="J48" s="14">
        <f t="shared" si="2"/>
        <v>0</v>
      </c>
      <c r="K48" s="15"/>
      <c r="L48" s="16"/>
      <c r="M48" s="16"/>
      <c r="N48" s="16"/>
      <c r="O48" s="19"/>
      <c r="P48" s="16"/>
      <c r="Q48" s="16"/>
      <c r="R48" s="16"/>
      <c r="S48" s="16"/>
      <c r="T48" s="16"/>
      <c r="U48" s="16"/>
      <c r="V48" s="16"/>
      <c r="W48" s="16"/>
    </row>
    <row r="49" spans="1:23" ht="15" customHeight="1">
      <c r="A49" s="8">
        <v>42</v>
      </c>
      <c r="B49" s="18"/>
      <c r="C49" s="10"/>
      <c r="D49" s="56"/>
      <c r="E49" s="11"/>
      <c r="F49" s="51"/>
      <c r="G49" s="13"/>
      <c r="H49" s="12">
        <f t="shared" si="0"/>
        <v>0</v>
      </c>
      <c r="I49" s="70" t="str">
        <f t="shared" si="1"/>
        <v/>
      </c>
      <c r="J49" s="14">
        <f t="shared" si="2"/>
        <v>0</v>
      </c>
      <c r="K49" s="15"/>
      <c r="L49" s="16"/>
      <c r="M49" s="16"/>
      <c r="N49" s="16"/>
      <c r="O49" s="19"/>
      <c r="P49" s="16"/>
      <c r="Q49" s="16"/>
      <c r="R49" s="16"/>
      <c r="S49" s="16"/>
      <c r="T49" s="16"/>
      <c r="U49" s="16"/>
      <c r="V49" s="16"/>
      <c r="W49" s="16"/>
    </row>
    <row r="50" spans="1:23" ht="15" customHeight="1">
      <c r="A50" s="8">
        <v>43</v>
      </c>
      <c r="B50" s="18"/>
      <c r="C50" s="10"/>
      <c r="D50" s="56"/>
      <c r="E50" s="11"/>
      <c r="F50" s="51"/>
      <c r="G50" s="13"/>
      <c r="H50" s="12">
        <f t="shared" si="0"/>
        <v>0</v>
      </c>
      <c r="I50" s="70" t="str">
        <f t="shared" si="1"/>
        <v/>
      </c>
      <c r="J50" s="14">
        <f t="shared" si="2"/>
        <v>0</v>
      </c>
      <c r="K50" s="15"/>
      <c r="L50" s="16"/>
      <c r="M50" s="16"/>
      <c r="N50" s="16"/>
      <c r="O50" s="19"/>
      <c r="P50" s="16"/>
      <c r="Q50" s="16"/>
      <c r="R50" s="16"/>
      <c r="S50" s="16"/>
      <c r="T50" s="16"/>
      <c r="U50" s="16"/>
      <c r="V50" s="16"/>
      <c r="W50" s="16"/>
    </row>
    <row r="51" spans="1:23" ht="15" customHeight="1">
      <c r="A51" s="8">
        <v>44</v>
      </c>
      <c r="B51" s="18"/>
      <c r="C51" s="10"/>
      <c r="D51" s="56"/>
      <c r="E51" s="11"/>
      <c r="F51" s="51"/>
      <c r="G51" s="13"/>
      <c r="H51" s="12">
        <f t="shared" si="0"/>
        <v>0</v>
      </c>
      <c r="I51" s="70" t="str">
        <f t="shared" si="1"/>
        <v/>
      </c>
      <c r="J51" s="14">
        <f t="shared" si="2"/>
        <v>0</v>
      </c>
      <c r="K51" s="15"/>
      <c r="L51" s="16"/>
      <c r="M51" s="16"/>
      <c r="N51" s="16"/>
      <c r="O51" s="19"/>
      <c r="P51" s="16"/>
      <c r="Q51" s="16"/>
      <c r="R51" s="16"/>
      <c r="S51" s="16"/>
      <c r="T51" s="16"/>
      <c r="U51" s="16"/>
      <c r="V51" s="16"/>
      <c r="W51" s="16"/>
    </row>
    <row r="52" spans="1:23" ht="15" customHeight="1">
      <c r="A52" s="8">
        <v>45</v>
      </c>
      <c r="B52" s="18"/>
      <c r="C52" s="10"/>
      <c r="D52" s="56"/>
      <c r="E52" s="11"/>
      <c r="F52" s="51"/>
      <c r="G52" s="13"/>
      <c r="H52" s="12">
        <f t="shared" si="0"/>
        <v>0</v>
      </c>
      <c r="I52" s="70" t="str">
        <f t="shared" si="1"/>
        <v/>
      </c>
      <c r="J52" s="14">
        <f t="shared" si="2"/>
        <v>0</v>
      </c>
      <c r="K52" s="15"/>
      <c r="L52" s="16"/>
      <c r="M52" s="16"/>
      <c r="N52" s="16"/>
      <c r="O52" s="19"/>
      <c r="P52" s="16"/>
      <c r="Q52" s="16"/>
      <c r="R52" s="16"/>
      <c r="S52" s="16"/>
      <c r="T52" s="16"/>
      <c r="U52" s="16"/>
      <c r="V52" s="16"/>
      <c r="W52" s="16"/>
    </row>
    <row r="53" spans="1:23" ht="15" customHeight="1">
      <c r="A53" s="8">
        <v>46</v>
      </c>
      <c r="B53" s="18"/>
      <c r="C53" s="10"/>
      <c r="D53" s="56"/>
      <c r="E53" s="11"/>
      <c r="F53" s="51"/>
      <c r="G53" s="13"/>
      <c r="H53" s="12">
        <f t="shared" si="0"/>
        <v>0</v>
      </c>
      <c r="I53" s="70" t="str">
        <f t="shared" si="1"/>
        <v/>
      </c>
      <c r="J53" s="14">
        <f t="shared" si="2"/>
        <v>0</v>
      </c>
      <c r="K53" s="15"/>
      <c r="L53" s="16"/>
      <c r="M53" s="16"/>
      <c r="N53" s="16"/>
      <c r="O53" s="19"/>
      <c r="P53" s="16"/>
      <c r="Q53" s="16"/>
      <c r="R53" s="16"/>
      <c r="S53" s="16"/>
      <c r="T53" s="16"/>
      <c r="U53" s="16"/>
      <c r="V53" s="16"/>
      <c r="W53" s="16"/>
    </row>
    <row r="54" spans="1:23" ht="15" customHeight="1">
      <c r="A54" s="8">
        <v>47</v>
      </c>
      <c r="B54" s="18"/>
      <c r="C54" s="10"/>
      <c r="D54" s="56"/>
      <c r="E54" s="11"/>
      <c r="F54" s="51"/>
      <c r="G54" s="13"/>
      <c r="H54" s="12">
        <f t="shared" si="0"/>
        <v>0</v>
      </c>
      <c r="I54" s="70" t="str">
        <f t="shared" si="1"/>
        <v/>
      </c>
      <c r="J54" s="14">
        <f t="shared" si="2"/>
        <v>0</v>
      </c>
      <c r="K54" s="15"/>
      <c r="L54" s="16"/>
      <c r="M54" s="16"/>
      <c r="N54" s="16"/>
      <c r="O54" s="19"/>
      <c r="P54" s="16"/>
      <c r="Q54" s="16"/>
      <c r="R54" s="16"/>
      <c r="S54" s="16"/>
      <c r="T54" s="16"/>
      <c r="U54" s="16"/>
      <c r="V54" s="16"/>
      <c r="W54" s="16"/>
    </row>
    <row r="55" spans="1:23" ht="15" customHeight="1">
      <c r="A55" s="8">
        <v>48</v>
      </c>
      <c r="B55" s="20"/>
      <c r="C55" s="21"/>
      <c r="D55" s="56"/>
      <c r="E55" s="11"/>
      <c r="F55" s="51"/>
      <c r="G55" s="13"/>
      <c r="H55" s="12">
        <f t="shared" si="0"/>
        <v>0</v>
      </c>
      <c r="I55" s="70" t="str">
        <f t="shared" si="1"/>
        <v/>
      </c>
      <c r="J55" s="14">
        <f t="shared" si="2"/>
        <v>0</v>
      </c>
      <c r="K55" s="15"/>
      <c r="L55" s="16"/>
      <c r="M55" s="16"/>
      <c r="N55" s="16"/>
      <c r="O55" s="19"/>
      <c r="P55" s="16"/>
      <c r="Q55" s="16"/>
      <c r="R55" s="16"/>
      <c r="S55" s="16"/>
      <c r="T55" s="16"/>
      <c r="U55" s="16"/>
      <c r="V55" s="16"/>
      <c r="W55" s="16"/>
    </row>
    <row r="56" spans="1:23" ht="15" customHeight="1">
      <c r="A56" s="22">
        <v>49</v>
      </c>
      <c r="B56" s="23"/>
      <c r="C56" s="24"/>
      <c r="D56" s="56"/>
      <c r="E56" s="11"/>
      <c r="F56" s="51"/>
      <c r="G56" s="13"/>
      <c r="H56" s="12">
        <f t="shared" si="0"/>
        <v>0</v>
      </c>
      <c r="I56" s="70" t="str">
        <f t="shared" si="1"/>
        <v/>
      </c>
      <c r="J56" s="14">
        <f t="shared" si="2"/>
        <v>0</v>
      </c>
      <c r="K56" s="15"/>
      <c r="L56" s="16"/>
      <c r="M56" s="16"/>
      <c r="N56" s="16"/>
      <c r="O56" s="19"/>
      <c r="P56" s="16"/>
      <c r="Q56" s="16"/>
      <c r="R56" s="16"/>
      <c r="S56" s="16"/>
      <c r="T56" s="16"/>
      <c r="U56" s="16"/>
      <c r="V56" s="16"/>
      <c r="W56" s="16"/>
    </row>
    <row r="57" spans="1:23" ht="15" customHeight="1">
      <c r="A57" s="25">
        <v>50</v>
      </c>
      <c r="B57" s="23"/>
      <c r="C57" s="24"/>
      <c r="D57" s="56"/>
      <c r="E57" s="11"/>
      <c r="F57" s="52"/>
      <c r="G57" s="26"/>
      <c r="H57" s="12">
        <f t="shared" si="0"/>
        <v>0</v>
      </c>
      <c r="I57" s="70" t="str">
        <f t="shared" si="1"/>
        <v/>
      </c>
      <c r="J57" s="14">
        <f t="shared" si="2"/>
        <v>0</v>
      </c>
      <c r="K57" s="15"/>
      <c r="L57" s="16"/>
      <c r="M57" s="16"/>
      <c r="N57" s="16"/>
      <c r="O57" s="19"/>
      <c r="P57" s="16"/>
      <c r="Q57" s="16"/>
      <c r="R57" s="16"/>
      <c r="S57" s="16"/>
      <c r="T57" s="16"/>
      <c r="U57" s="16"/>
      <c r="V57" s="16"/>
      <c r="W57" s="16"/>
    </row>
    <row r="58" spans="1:23" ht="15" customHeight="1">
      <c r="A58" s="22">
        <v>51</v>
      </c>
      <c r="B58" s="23"/>
      <c r="C58" s="24"/>
      <c r="D58" s="56"/>
      <c r="E58" s="11"/>
      <c r="F58" s="52"/>
      <c r="G58" s="26"/>
      <c r="H58" s="12">
        <f t="shared" si="0"/>
        <v>0</v>
      </c>
      <c r="I58" s="70" t="str">
        <f t="shared" si="1"/>
        <v/>
      </c>
      <c r="J58" s="14">
        <f t="shared" si="2"/>
        <v>0</v>
      </c>
      <c r="K58" s="15"/>
      <c r="L58" s="16"/>
      <c r="M58" s="16"/>
      <c r="N58" s="16"/>
      <c r="O58" s="19"/>
      <c r="P58" s="16"/>
      <c r="Q58" s="16"/>
      <c r="R58" s="16"/>
      <c r="S58" s="16"/>
      <c r="T58" s="16"/>
      <c r="U58" s="16"/>
      <c r="V58" s="16"/>
      <c r="W58" s="16"/>
    </row>
    <row r="59" spans="1:23" ht="15" customHeight="1">
      <c r="A59" s="25">
        <v>52</v>
      </c>
      <c r="B59" s="23"/>
      <c r="C59" s="24"/>
      <c r="D59" s="56"/>
      <c r="E59" s="11"/>
      <c r="F59" s="52"/>
      <c r="G59" s="26"/>
      <c r="H59" s="12">
        <f t="shared" si="0"/>
        <v>0</v>
      </c>
      <c r="I59" s="70" t="str">
        <f t="shared" si="1"/>
        <v/>
      </c>
      <c r="J59" s="14">
        <f t="shared" si="2"/>
        <v>0</v>
      </c>
      <c r="K59" s="15"/>
      <c r="L59" s="16"/>
      <c r="M59" s="16"/>
      <c r="N59" s="16"/>
      <c r="O59" s="19"/>
      <c r="P59" s="16"/>
      <c r="Q59" s="16"/>
      <c r="R59" s="16"/>
      <c r="S59" s="16"/>
      <c r="T59" s="16"/>
      <c r="U59" s="16"/>
      <c r="V59" s="16"/>
      <c r="W59" s="16"/>
    </row>
    <row r="60" spans="1:23" ht="15" customHeight="1">
      <c r="A60" s="22">
        <v>53</v>
      </c>
      <c r="B60" s="23"/>
      <c r="C60" s="24"/>
      <c r="D60" s="56"/>
      <c r="E60" s="11"/>
      <c r="F60" s="52"/>
      <c r="G60" s="26"/>
      <c r="H60" s="12">
        <f t="shared" si="0"/>
        <v>0</v>
      </c>
      <c r="I60" s="70" t="str">
        <f t="shared" si="1"/>
        <v/>
      </c>
      <c r="J60" s="14">
        <f t="shared" si="2"/>
        <v>0</v>
      </c>
      <c r="K60" s="15"/>
      <c r="L60" s="16"/>
      <c r="M60" s="16"/>
      <c r="N60" s="16"/>
      <c r="O60" s="19"/>
      <c r="P60" s="16"/>
      <c r="Q60" s="16"/>
      <c r="R60" s="16"/>
      <c r="S60" s="16"/>
      <c r="T60" s="16"/>
      <c r="U60" s="16"/>
      <c r="V60" s="16"/>
      <c r="W60" s="16"/>
    </row>
    <row r="61" spans="1:23" ht="15" customHeight="1">
      <c r="A61" s="25">
        <v>54</v>
      </c>
      <c r="B61" s="23"/>
      <c r="C61" s="24"/>
      <c r="D61" s="56"/>
      <c r="E61" s="11"/>
      <c r="F61" s="52"/>
      <c r="G61" s="26"/>
      <c r="H61" s="12">
        <f t="shared" si="0"/>
        <v>0</v>
      </c>
      <c r="I61" s="70" t="str">
        <f t="shared" si="1"/>
        <v/>
      </c>
      <c r="J61" s="14">
        <f t="shared" si="2"/>
        <v>0</v>
      </c>
      <c r="K61" s="15"/>
      <c r="L61" s="16"/>
      <c r="M61" s="16"/>
      <c r="N61" s="16"/>
      <c r="O61" s="19"/>
      <c r="P61" s="16"/>
      <c r="Q61" s="16"/>
      <c r="R61" s="16"/>
      <c r="S61" s="16"/>
      <c r="T61" s="16"/>
      <c r="U61" s="16"/>
      <c r="V61" s="16"/>
      <c r="W61" s="16"/>
    </row>
    <row r="62" spans="1:23" ht="15" customHeight="1">
      <c r="A62" s="22">
        <v>55</v>
      </c>
      <c r="B62" s="23"/>
      <c r="C62" s="24"/>
      <c r="D62" s="56"/>
      <c r="E62" s="11"/>
      <c r="F62" s="52"/>
      <c r="G62" s="26"/>
      <c r="H62" s="12">
        <f t="shared" si="0"/>
        <v>0</v>
      </c>
      <c r="I62" s="70" t="str">
        <f t="shared" si="1"/>
        <v/>
      </c>
      <c r="J62" s="14">
        <f t="shared" si="2"/>
        <v>0</v>
      </c>
      <c r="K62" s="15"/>
      <c r="L62" s="16"/>
      <c r="M62" s="16"/>
      <c r="N62" s="16"/>
      <c r="O62" s="19"/>
      <c r="P62" s="16"/>
      <c r="Q62" s="16"/>
      <c r="R62" s="16"/>
      <c r="S62" s="16"/>
      <c r="T62" s="16"/>
      <c r="U62" s="16"/>
      <c r="V62" s="16"/>
      <c r="W62" s="16"/>
    </row>
    <row r="63" spans="1:23" ht="15" customHeight="1">
      <c r="A63" s="22">
        <v>56</v>
      </c>
      <c r="B63" s="35"/>
      <c r="C63" s="36"/>
      <c r="D63" s="57"/>
      <c r="E63" s="37"/>
      <c r="F63" s="53"/>
      <c r="G63" s="38"/>
      <c r="H63" s="39">
        <f t="shared" si="0"/>
        <v>0</v>
      </c>
      <c r="I63" s="70" t="str">
        <f t="shared" si="1"/>
        <v/>
      </c>
      <c r="J63" s="40">
        <f t="shared" si="2"/>
        <v>0</v>
      </c>
      <c r="K63" s="41"/>
      <c r="L63" s="16"/>
      <c r="M63" s="16"/>
      <c r="N63" s="16"/>
      <c r="O63" s="19"/>
      <c r="P63" s="16"/>
      <c r="Q63" s="16"/>
      <c r="R63" s="16"/>
      <c r="S63" s="16"/>
      <c r="T63" s="16"/>
      <c r="U63" s="16"/>
      <c r="V63" s="16"/>
      <c r="W63" s="16"/>
    </row>
    <row r="64" spans="1:23" ht="15" customHeight="1">
      <c r="A64" s="42">
        <v>57</v>
      </c>
      <c r="B64" s="23"/>
      <c r="C64" s="43"/>
      <c r="D64" s="56"/>
      <c r="E64" s="11"/>
      <c r="F64" s="54"/>
      <c r="G64" s="44"/>
      <c r="H64" s="15">
        <f t="shared" si="0"/>
        <v>0</v>
      </c>
      <c r="I64" s="70" t="str">
        <f t="shared" si="1"/>
        <v/>
      </c>
      <c r="J64" s="15">
        <f t="shared" si="2"/>
        <v>0</v>
      </c>
      <c r="K64" s="15"/>
      <c r="L64" s="16"/>
      <c r="M64" s="16"/>
      <c r="N64" s="16"/>
      <c r="O64" s="19"/>
      <c r="P64" s="16"/>
      <c r="Q64" s="16"/>
      <c r="R64" s="16"/>
      <c r="S64" s="16"/>
      <c r="T64" s="16"/>
      <c r="U64" s="16"/>
      <c r="V64" s="16"/>
      <c r="W64" s="16"/>
    </row>
    <row r="65" spans="1:23" ht="15" customHeight="1">
      <c r="A65" s="42">
        <v>58</v>
      </c>
      <c r="B65" s="23"/>
      <c r="C65" s="43"/>
      <c r="D65" s="56"/>
      <c r="E65" s="11"/>
      <c r="F65" s="54"/>
      <c r="G65" s="44"/>
      <c r="H65" s="15">
        <f t="shared" si="0"/>
        <v>0</v>
      </c>
      <c r="I65" s="70" t="str">
        <f t="shared" si="1"/>
        <v/>
      </c>
      <c r="J65" s="15">
        <f t="shared" si="2"/>
        <v>0</v>
      </c>
      <c r="K65" s="15"/>
      <c r="L65" s="16"/>
      <c r="M65" s="16"/>
      <c r="N65" s="16"/>
      <c r="O65" s="19"/>
      <c r="P65" s="16"/>
      <c r="Q65" s="16"/>
      <c r="R65" s="16"/>
      <c r="S65" s="16"/>
      <c r="T65" s="16"/>
      <c r="U65" s="16"/>
      <c r="V65" s="16"/>
      <c r="W65" s="16"/>
    </row>
    <row r="66" spans="1:23" ht="15" customHeight="1">
      <c r="A66" s="42">
        <v>59</v>
      </c>
      <c r="B66" s="23"/>
      <c r="C66" s="43"/>
      <c r="D66" s="56"/>
      <c r="E66" s="11"/>
      <c r="F66" s="54"/>
      <c r="G66" s="44"/>
      <c r="H66" s="15">
        <f t="shared" si="0"/>
        <v>0</v>
      </c>
      <c r="I66" s="70" t="str">
        <f t="shared" si="1"/>
        <v/>
      </c>
      <c r="J66" s="15">
        <f t="shared" si="2"/>
        <v>0</v>
      </c>
      <c r="K66" s="15"/>
      <c r="L66" s="16"/>
      <c r="M66" s="16"/>
      <c r="N66" s="16"/>
      <c r="O66" s="19"/>
      <c r="P66" s="16"/>
      <c r="Q66" s="16"/>
      <c r="R66" s="16"/>
      <c r="S66" s="16"/>
      <c r="T66" s="16"/>
      <c r="U66" s="16"/>
      <c r="V66" s="16"/>
      <c r="W66" s="16"/>
    </row>
    <row r="67" spans="1:23" ht="15" customHeight="1">
      <c r="A67" s="42">
        <v>60</v>
      </c>
      <c r="B67" s="23"/>
      <c r="C67" s="43"/>
      <c r="D67" s="56"/>
      <c r="E67" s="11"/>
      <c r="F67" s="54"/>
      <c r="G67" s="44"/>
      <c r="H67" s="15">
        <f t="shared" si="0"/>
        <v>0</v>
      </c>
      <c r="I67" s="70" t="str">
        <f t="shared" si="1"/>
        <v/>
      </c>
      <c r="J67" s="15">
        <f t="shared" si="2"/>
        <v>0</v>
      </c>
      <c r="K67" s="15"/>
      <c r="L67" s="16"/>
      <c r="M67" s="16"/>
      <c r="N67" s="16"/>
      <c r="O67" s="19"/>
      <c r="P67" s="16"/>
      <c r="Q67" s="16"/>
      <c r="R67" s="16"/>
      <c r="S67" s="16"/>
      <c r="T67" s="16"/>
      <c r="U67" s="16"/>
      <c r="V67" s="16"/>
      <c r="W67" s="16"/>
    </row>
    <row r="68" spans="1:23" ht="15" customHeight="1">
      <c r="A68" s="42">
        <v>61</v>
      </c>
      <c r="B68" s="23"/>
      <c r="C68" s="43"/>
      <c r="D68" s="56"/>
      <c r="E68" s="11"/>
      <c r="F68" s="54"/>
      <c r="G68" s="44"/>
      <c r="H68" s="15">
        <f t="shared" si="0"/>
        <v>0</v>
      </c>
      <c r="I68" s="70" t="str">
        <f t="shared" si="1"/>
        <v/>
      </c>
      <c r="J68" s="15">
        <f t="shared" si="2"/>
        <v>0</v>
      </c>
      <c r="K68" s="15"/>
      <c r="L68" s="16"/>
      <c r="M68" s="16"/>
      <c r="N68" s="16"/>
      <c r="O68" s="19"/>
      <c r="P68" s="16"/>
      <c r="Q68" s="16"/>
      <c r="R68" s="16"/>
      <c r="S68" s="16"/>
      <c r="T68" s="16"/>
      <c r="U68" s="16"/>
      <c r="V68" s="16"/>
      <c r="W68" s="16"/>
    </row>
    <row r="69" spans="1:23" ht="15" customHeight="1">
      <c r="A69" s="42">
        <v>62</v>
      </c>
      <c r="B69" s="23"/>
      <c r="C69" s="43"/>
      <c r="D69" s="56"/>
      <c r="E69" s="11"/>
      <c r="F69" s="54"/>
      <c r="G69" s="44"/>
      <c r="H69" s="15">
        <f t="shared" si="0"/>
        <v>0</v>
      </c>
      <c r="I69" s="70" t="str">
        <f t="shared" si="1"/>
        <v/>
      </c>
      <c r="J69" s="15">
        <f t="shared" si="2"/>
        <v>0</v>
      </c>
      <c r="K69" s="15"/>
      <c r="L69" s="16"/>
      <c r="M69" s="16"/>
      <c r="N69" s="16"/>
      <c r="O69" s="19"/>
      <c r="P69" s="16"/>
      <c r="Q69" s="16"/>
      <c r="R69" s="16"/>
      <c r="S69" s="16"/>
      <c r="T69" s="16"/>
      <c r="U69" s="16"/>
      <c r="V69" s="16"/>
      <c r="W69" s="16"/>
    </row>
    <row r="70" spans="1:23" ht="15" customHeight="1">
      <c r="A70" s="42">
        <v>63</v>
      </c>
      <c r="B70" s="23"/>
      <c r="C70" s="43"/>
      <c r="D70" s="56"/>
      <c r="E70" s="11"/>
      <c r="F70" s="54"/>
      <c r="G70" s="44"/>
      <c r="H70" s="15">
        <f t="shared" si="0"/>
        <v>0</v>
      </c>
      <c r="I70" s="70" t="str">
        <f t="shared" si="1"/>
        <v/>
      </c>
      <c r="J70" s="15">
        <f t="shared" si="2"/>
        <v>0</v>
      </c>
      <c r="K70" s="15"/>
      <c r="L70" s="16"/>
      <c r="M70" s="16"/>
      <c r="N70" s="16"/>
      <c r="O70" s="19"/>
      <c r="P70" s="16"/>
      <c r="Q70" s="16"/>
      <c r="R70" s="16"/>
      <c r="S70" s="16"/>
      <c r="T70" s="16"/>
      <c r="U70" s="16"/>
      <c r="V70" s="16"/>
      <c r="W70" s="16"/>
    </row>
    <row r="71" spans="1:23" ht="15" customHeight="1">
      <c r="A71" s="42">
        <v>64</v>
      </c>
      <c r="B71" s="23"/>
      <c r="C71" s="43"/>
      <c r="D71" s="56"/>
      <c r="E71" s="11"/>
      <c r="F71" s="54"/>
      <c r="G71" s="44"/>
      <c r="H71" s="15">
        <f t="shared" si="0"/>
        <v>0</v>
      </c>
      <c r="I71" s="70" t="str">
        <f t="shared" si="1"/>
        <v/>
      </c>
      <c r="J71" s="15">
        <f t="shared" si="2"/>
        <v>0</v>
      </c>
      <c r="K71" s="15"/>
      <c r="L71" s="16"/>
      <c r="M71" s="16"/>
      <c r="N71" s="16"/>
      <c r="O71" s="19"/>
      <c r="P71" s="16"/>
      <c r="Q71" s="16"/>
      <c r="R71" s="16"/>
      <c r="S71" s="16"/>
      <c r="T71" s="16"/>
      <c r="U71" s="16"/>
      <c r="V71" s="16"/>
      <c r="W71" s="16"/>
    </row>
    <row r="72" spans="1:23" ht="15" customHeight="1">
      <c r="A72" s="42">
        <v>65</v>
      </c>
      <c r="B72" s="23"/>
      <c r="C72" s="43"/>
      <c r="D72" s="56"/>
      <c r="E72" s="11"/>
      <c r="F72" s="54"/>
      <c r="G72" s="44"/>
      <c r="H72" s="15">
        <f t="shared" si="0"/>
        <v>0</v>
      </c>
      <c r="I72" s="70" t="str">
        <f t="shared" si="1"/>
        <v/>
      </c>
      <c r="J72" s="15">
        <f t="shared" si="2"/>
        <v>0</v>
      </c>
      <c r="K72" s="15"/>
      <c r="L72" s="16"/>
      <c r="M72" s="16"/>
      <c r="N72" s="16"/>
      <c r="O72" s="19"/>
      <c r="P72" s="16"/>
      <c r="Q72" s="16"/>
      <c r="R72" s="16"/>
      <c r="S72" s="16"/>
      <c r="T72" s="16"/>
      <c r="U72" s="16"/>
      <c r="V72" s="16"/>
      <c r="W72" s="16"/>
    </row>
    <row r="73" spans="1:23" ht="15" customHeight="1">
      <c r="A73" s="42">
        <v>66</v>
      </c>
      <c r="B73" s="23"/>
      <c r="C73" s="43"/>
      <c r="D73" s="56"/>
      <c r="E73" s="11"/>
      <c r="F73" s="54"/>
      <c r="G73" s="44"/>
      <c r="H73" s="15">
        <f>(F73/12)*G73</f>
        <v>0</v>
      </c>
      <c r="I73" s="70" t="str">
        <f t="shared" ref="I73:I136" si="3">IF($F$8="","",H73*$I$7)</f>
        <v/>
      </c>
      <c r="J73" s="15">
        <f>SUM(H73:I73)</f>
        <v>0</v>
      </c>
      <c r="K73" s="15"/>
      <c r="L73" s="16"/>
      <c r="M73" s="16"/>
      <c r="N73" s="16"/>
      <c r="O73" s="19"/>
      <c r="P73" s="16"/>
      <c r="Q73" s="16"/>
      <c r="R73" s="16"/>
      <c r="S73" s="16"/>
      <c r="T73" s="16"/>
      <c r="U73" s="16"/>
      <c r="V73" s="16"/>
      <c r="W73" s="16"/>
    </row>
    <row r="74" spans="1:23" ht="15" customHeight="1">
      <c r="A74" s="42">
        <v>67</v>
      </c>
      <c r="B74" s="23"/>
      <c r="C74" s="43"/>
      <c r="D74" s="56"/>
      <c r="E74" s="11"/>
      <c r="F74" s="54"/>
      <c r="G74" s="44"/>
      <c r="H74" s="15">
        <f>(F74/12)*G74</f>
        <v>0</v>
      </c>
      <c r="I74" s="70" t="str">
        <f t="shared" si="3"/>
        <v/>
      </c>
      <c r="J74" s="15">
        <f>SUM(H74:I74)</f>
        <v>0</v>
      </c>
      <c r="K74" s="15"/>
      <c r="L74" s="16"/>
      <c r="M74" s="16"/>
      <c r="N74" s="16"/>
      <c r="O74" s="19"/>
      <c r="P74" s="16"/>
      <c r="Q74" s="16"/>
      <c r="R74" s="16"/>
      <c r="S74" s="16"/>
      <c r="T74" s="16"/>
      <c r="U74" s="16"/>
      <c r="V74" s="16"/>
      <c r="W74" s="16"/>
    </row>
    <row r="75" spans="1:23" ht="15" customHeight="1">
      <c r="A75" s="42">
        <v>68</v>
      </c>
      <c r="B75" s="23"/>
      <c r="C75" s="43"/>
      <c r="D75" s="56"/>
      <c r="E75" s="11"/>
      <c r="F75" s="54"/>
      <c r="G75" s="44"/>
      <c r="H75" s="15">
        <f>(F75/12)*G75</f>
        <v>0</v>
      </c>
      <c r="I75" s="70" t="str">
        <f t="shared" si="3"/>
        <v/>
      </c>
      <c r="J75" s="15">
        <f>SUM(H75:I75)</f>
        <v>0</v>
      </c>
      <c r="K75" s="15"/>
      <c r="L75" s="16"/>
      <c r="M75" s="16"/>
      <c r="N75" s="16"/>
      <c r="O75" s="19"/>
      <c r="P75" s="16"/>
      <c r="Q75" s="16"/>
      <c r="R75" s="16"/>
      <c r="S75" s="16"/>
      <c r="T75" s="16"/>
      <c r="U75" s="16"/>
      <c r="V75" s="16"/>
      <c r="W75" s="16"/>
    </row>
    <row r="76" spans="1:23" ht="15" customHeight="1">
      <c r="A76" s="42">
        <v>69</v>
      </c>
      <c r="B76" s="23"/>
      <c r="C76" s="43"/>
      <c r="D76" s="56"/>
      <c r="E76" s="11"/>
      <c r="F76" s="54"/>
      <c r="G76" s="44"/>
      <c r="H76" s="15">
        <f>(F76/12)*G76</f>
        <v>0</v>
      </c>
      <c r="I76" s="70" t="str">
        <f t="shared" si="3"/>
        <v/>
      </c>
      <c r="J76" s="15">
        <f>SUM(H76:I76)</f>
        <v>0</v>
      </c>
      <c r="K76" s="15"/>
      <c r="L76" s="16"/>
      <c r="M76" s="16"/>
      <c r="N76" s="16"/>
      <c r="O76" s="19"/>
      <c r="P76" s="16"/>
      <c r="Q76" s="16"/>
      <c r="R76" s="16"/>
      <c r="S76" s="16"/>
      <c r="T76" s="16"/>
      <c r="U76" s="16"/>
      <c r="V76" s="16"/>
      <c r="W76" s="16"/>
    </row>
    <row r="77" spans="1:23" ht="15" customHeight="1">
      <c r="A77" s="42">
        <v>70</v>
      </c>
      <c r="B77" s="27"/>
      <c r="C77" s="27"/>
      <c r="D77" s="58"/>
      <c r="E77" s="27"/>
      <c r="F77" s="55"/>
      <c r="G77" s="27"/>
      <c r="H77" s="15">
        <f t="shared" ref="H77:H140" si="4">(F77/12)*G77</f>
        <v>0</v>
      </c>
      <c r="I77" s="70" t="str">
        <f t="shared" si="3"/>
        <v/>
      </c>
      <c r="J77" s="15">
        <f t="shared" ref="J77:J140" si="5">SUM(H77:I77)</f>
        <v>0</v>
      </c>
      <c r="K77" s="27"/>
    </row>
    <row r="78" spans="1:23" ht="15" customHeight="1">
      <c r="A78" s="42">
        <v>71</v>
      </c>
      <c r="B78" s="27"/>
      <c r="C78" s="27"/>
      <c r="D78" s="58"/>
      <c r="E78" s="27"/>
      <c r="F78" s="55"/>
      <c r="G78" s="27"/>
      <c r="H78" s="15">
        <f t="shared" si="4"/>
        <v>0</v>
      </c>
      <c r="I78" s="70" t="str">
        <f t="shared" si="3"/>
        <v/>
      </c>
      <c r="J78" s="15">
        <f t="shared" si="5"/>
        <v>0</v>
      </c>
      <c r="K78" s="27"/>
    </row>
    <row r="79" spans="1:23" ht="15" customHeight="1">
      <c r="A79" s="42">
        <v>72</v>
      </c>
      <c r="B79" s="27"/>
      <c r="C79" s="27"/>
      <c r="D79" s="58"/>
      <c r="E79" s="27"/>
      <c r="F79" s="55"/>
      <c r="G79" s="27"/>
      <c r="H79" s="15">
        <f t="shared" si="4"/>
        <v>0</v>
      </c>
      <c r="I79" s="70" t="str">
        <f t="shared" si="3"/>
        <v/>
      </c>
      <c r="J79" s="15">
        <f t="shared" si="5"/>
        <v>0</v>
      </c>
      <c r="K79" s="27"/>
    </row>
    <row r="80" spans="1:23" ht="15" customHeight="1">
      <c r="A80" s="42">
        <v>73</v>
      </c>
      <c r="B80" s="27"/>
      <c r="C80" s="27"/>
      <c r="D80" s="58"/>
      <c r="E80" s="27"/>
      <c r="F80" s="55"/>
      <c r="G80" s="27"/>
      <c r="H80" s="15">
        <f t="shared" si="4"/>
        <v>0</v>
      </c>
      <c r="I80" s="70" t="str">
        <f t="shared" si="3"/>
        <v/>
      </c>
      <c r="J80" s="15">
        <f t="shared" si="5"/>
        <v>0</v>
      </c>
      <c r="K80" s="27"/>
    </row>
    <row r="81" spans="1:11" ht="15" customHeight="1">
      <c r="A81" s="42">
        <v>74</v>
      </c>
      <c r="B81" s="27"/>
      <c r="C81" s="27"/>
      <c r="D81" s="58"/>
      <c r="E81" s="27"/>
      <c r="F81" s="55"/>
      <c r="G81" s="27"/>
      <c r="H81" s="15">
        <f t="shared" si="4"/>
        <v>0</v>
      </c>
      <c r="I81" s="70" t="str">
        <f t="shared" si="3"/>
        <v/>
      </c>
      <c r="J81" s="15">
        <f t="shared" si="5"/>
        <v>0</v>
      </c>
      <c r="K81" s="27"/>
    </row>
    <row r="82" spans="1:11" ht="15" customHeight="1">
      <c r="A82" s="42">
        <v>75</v>
      </c>
      <c r="B82" s="27"/>
      <c r="C82" s="27"/>
      <c r="D82" s="58"/>
      <c r="E82" s="27"/>
      <c r="F82" s="55"/>
      <c r="G82" s="27"/>
      <c r="H82" s="15">
        <f t="shared" si="4"/>
        <v>0</v>
      </c>
      <c r="I82" s="70" t="str">
        <f t="shared" si="3"/>
        <v/>
      </c>
      <c r="J82" s="15">
        <f t="shared" si="5"/>
        <v>0</v>
      </c>
      <c r="K82" s="27"/>
    </row>
    <row r="83" spans="1:11" ht="15" customHeight="1">
      <c r="A83" s="42">
        <v>76</v>
      </c>
      <c r="B83" s="27"/>
      <c r="C83" s="27"/>
      <c r="D83" s="58"/>
      <c r="E83" s="27"/>
      <c r="F83" s="55"/>
      <c r="G83" s="27"/>
      <c r="H83" s="15">
        <f t="shared" si="4"/>
        <v>0</v>
      </c>
      <c r="I83" s="70" t="str">
        <f t="shared" si="3"/>
        <v/>
      </c>
      <c r="J83" s="15">
        <f t="shared" si="5"/>
        <v>0</v>
      </c>
      <c r="K83" s="27"/>
    </row>
    <row r="84" spans="1:11" ht="15" customHeight="1">
      <c r="A84" s="42">
        <v>77</v>
      </c>
      <c r="B84" s="27"/>
      <c r="C84" s="27"/>
      <c r="D84" s="58"/>
      <c r="E84" s="27"/>
      <c r="F84" s="55"/>
      <c r="G84" s="27"/>
      <c r="H84" s="15">
        <f t="shared" si="4"/>
        <v>0</v>
      </c>
      <c r="I84" s="70" t="str">
        <f t="shared" si="3"/>
        <v/>
      </c>
      <c r="J84" s="15">
        <f t="shared" si="5"/>
        <v>0</v>
      </c>
      <c r="K84" s="27"/>
    </row>
    <row r="85" spans="1:11" ht="15" customHeight="1">
      <c r="A85" s="42">
        <v>78</v>
      </c>
      <c r="B85" s="27"/>
      <c r="C85" s="27"/>
      <c r="D85" s="58"/>
      <c r="E85" s="27"/>
      <c r="F85" s="55"/>
      <c r="G85" s="27"/>
      <c r="H85" s="15">
        <f t="shared" si="4"/>
        <v>0</v>
      </c>
      <c r="I85" s="70" t="str">
        <f t="shared" si="3"/>
        <v/>
      </c>
      <c r="J85" s="15">
        <f t="shared" si="5"/>
        <v>0</v>
      </c>
      <c r="K85" s="27"/>
    </row>
    <row r="86" spans="1:11" ht="15" customHeight="1">
      <c r="A86" s="42">
        <v>79</v>
      </c>
      <c r="B86" s="27"/>
      <c r="C86" s="27"/>
      <c r="D86" s="58"/>
      <c r="E86" s="27"/>
      <c r="F86" s="55"/>
      <c r="G86" s="27"/>
      <c r="H86" s="15">
        <f t="shared" si="4"/>
        <v>0</v>
      </c>
      <c r="I86" s="70" t="str">
        <f t="shared" si="3"/>
        <v/>
      </c>
      <c r="J86" s="15">
        <f t="shared" si="5"/>
        <v>0</v>
      </c>
      <c r="K86" s="27"/>
    </row>
    <row r="87" spans="1:11" ht="15" customHeight="1">
      <c r="A87" s="42">
        <v>80</v>
      </c>
      <c r="B87" s="27"/>
      <c r="C87" s="27"/>
      <c r="D87" s="58"/>
      <c r="E87" s="27"/>
      <c r="F87" s="55"/>
      <c r="G87" s="27"/>
      <c r="H87" s="15">
        <f t="shared" si="4"/>
        <v>0</v>
      </c>
      <c r="I87" s="70" t="str">
        <f t="shared" si="3"/>
        <v/>
      </c>
      <c r="J87" s="15">
        <f t="shared" si="5"/>
        <v>0</v>
      </c>
      <c r="K87" s="27"/>
    </row>
    <row r="88" spans="1:11" ht="15" customHeight="1">
      <c r="A88" s="42">
        <v>81</v>
      </c>
      <c r="B88" s="27"/>
      <c r="C88" s="27"/>
      <c r="D88" s="58"/>
      <c r="E88" s="27"/>
      <c r="F88" s="55"/>
      <c r="G88" s="27"/>
      <c r="H88" s="15">
        <f t="shared" si="4"/>
        <v>0</v>
      </c>
      <c r="I88" s="70" t="str">
        <f t="shared" si="3"/>
        <v/>
      </c>
      <c r="J88" s="15">
        <f t="shared" si="5"/>
        <v>0</v>
      </c>
      <c r="K88" s="27"/>
    </row>
    <row r="89" spans="1:11" ht="15" customHeight="1">
      <c r="A89" s="42">
        <v>82</v>
      </c>
      <c r="B89" s="27"/>
      <c r="C89" s="27"/>
      <c r="D89" s="58"/>
      <c r="E89" s="27"/>
      <c r="F89" s="55"/>
      <c r="G89" s="27"/>
      <c r="H89" s="15">
        <f t="shared" si="4"/>
        <v>0</v>
      </c>
      <c r="I89" s="70" t="str">
        <f t="shared" si="3"/>
        <v/>
      </c>
      <c r="J89" s="15">
        <f t="shared" si="5"/>
        <v>0</v>
      </c>
      <c r="K89" s="27"/>
    </row>
    <row r="90" spans="1:11" ht="15" customHeight="1">
      <c r="A90" s="42">
        <v>83</v>
      </c>
      <c r="B90" s="27"/>
      <c r="C90" s="27"/>
      <c r="D90" s="58"/>
      <c r="E90" s="27"/>
      <c r="F90" s="55"/>
      <c r="G90" s="27"/>
      <c r="H90" s="15">
        <f t="shared" si="4"/>
        <v>0</v>
      </c>
      <c r="I90" s="70" t="str">
        <f t="shared" si="3"/>
        <v/>
      </c>
      <c r="J90" s="15">
        <f t="shared" si="5"/>
        <v>0</v>
      </c>
      <c r="K90" s="27"/>
    </row>
    <row r="91" spans="1:11" ht="15" customHeight="1">
      <c r="A91" s="42">
        <v>84</v>
      </c>
      <c r="B91" s="27"/>
      <c r="C91" s="27"/>
      <c r="D91" s="58"/>
      <c r="E91" s="27"/>
      <c r="F91" s="55"/>
      <c r="G91" s="27"/>
      <c r="H91" s="15">
        <f t="shared" si="4"/>
        <v>0</v>
      </c>
      <c r="I91" s="70" t="str">
        <f t="shared" si="3"/>
        <v/>
      </c>
      <c r="J91" s="15">
        <f t="shared" si="5"/>
        <v>0</v>
      </c>
      <c r="K91" s="27"/>
    </row>
    <row r="92" spans="1:11" ht="15" customHeight="1">
      <c r="A92" s="42">
        <v>85</v>
      </c>
      <c r="B92" s="27"/>
      <c r="C92" s="27"/>
      <c r="D92" s="58"/>
      <c r="E92" s="27"/>
      <c r="F92" s="55"/>
      <c r="G92" s="27"/>
      <c r="H92" s="15">
        <f t="shared" si="4"/>
        <v>0</v>
      </c>
      <c r="I92" s="70" t="str">
        <f t="shared" si="3"/>
        <v/>
      </c>
      <c r="J92" s="15">
        <f t="shared" si="5"/>
        <v>0</v>
      </c>
      <c r="K92" s="27"/>
    </row>
    <row r="93" spans="1:11" ht="15" customHeight="1">
      <c r="A93" s="42">
        <v>86</v>
      </c>
      <c r="B93" s="27"/>
      <c r="C93" s="27"/>
      <c r="D93" s="58"/>
      <c r="E93" s="27"/>
      <c r="F93" s="55"/>
      <c r="G93" s="27"/>
      <c r="H93" s="15">
        <f t="shared" si="4"/>
        <v>0</v>
      </c>
      <c r="I93" s="70" t="str">
        <f t="shared" si="3"/>
        <v/>
      </c>
      <c r="J93" s="15">
        <f t="shared" si="5"/>
        <v>0</v>
      </c>
      <c r="K93" s="27"/>
    </row>
    <row r="94" spans="1:11" ht="15" customHeight="1">
      <c r="A94" s="42">
        <v>87</v>
      </c>
      <c r="B94" s="27"/>
      <c r="C94" s="27"/>
      <c r="D94" s="58"/>
      <c r="E94" s="27"/>
      <c r="F94" s="55"/>
      <c r="G94" s="27"/>
      <c r="H94" s="15">
        <f t="shared" si="4"/>
        <v>0</v>
      </c>
      <c r="I94" s="70" t="str">
        <f t="shared" si="3"/>
        <v/>
      </c>
      <c r="J94" s="15">
        <f t="shared" si="5"/>
        <v>0</v>
      </c>
      <c r="K94" s="27"/>
    </row>
    <row r="95" spans="1:11" ht="15" customHeight="1">
      <c r="A95" s="42">
        <v>88</v>
      </c>
      <c r="B95" s="27"/>
      <c r="C95" s="27"/>
      <c r="D95" s="58"/>
      <c r="E95" s="27"/>
      <c r="F95" s="55"/>
      <c r="G95" s="27"/>
      <c r="H95" s="15">
        <f t="shared" si="4"/>
        <v>0</v>
      </c>
      <c r="I95" s="70" t="str">
        <f t="shared" si="3"/>
        <v/>
      </c>
      <c r="J95" s="15">
        <f t="shared" si="5"/>
        <v>0</v>
      </c>
      <c r="K95" s="27"/>
    </row>
    <row r="96" spans="1:11" ht="15" customHeight="1">
      <c r="A96" s="42">
        <v>89</v>
      </c>
      <c r="B96" s="27"/>
      <c r="C96" s="27"/>
      <c r="D96" s="58"/>
      <c r="E96" s="27"/>
      <c r="F96" s="55"/>
      <c r="G96" s="27"/>
      <c r="H96" s="15">
        <f t="shared" si="4"/>
        <v>0</v>
      </c>
      <c r="I96" s="70" t="str">
        <f t="shared" si="3"/>
        <v/>
      </c>
      <c r="J96" s="15">
        <f t="shared" si="5"/>
        <v>0</v>
      </c>
      <c r="K96" s="27"/>
    </row>
    <row r="97" spans="1:11" ht="15" customHeight="1">
      <c r="A97" s="42">
        <v>90</v>
      </c>
      <c r="B97" s="27"/>
      <c r="C97" s="27"/>
      <c r="D97" s="58"/>
      <c r="E97" s="27"/>
      <c r="F97" s="55"/>
      <c r="G97" s="27"/>
      <c r="H97" s="15">
        <f t="shared" si="4"/>
        <v>0</v>
      </c>
      <c r="I97" s="70" t="str">
        <f t="shared" si="3"/>
        <v/>
      </c>
      <c r="J97" s="15">
        <f t="shared" si="5"/>
        <v>0</v>
      </c>
      <c r="K97" s="27"/>
    </row>
    <row r="98" spans="1:11" ht="15" customHeight="1">
      <c r="A98" s="42">
        <v>91</v>
      </c>
      <c r="B98" s="27"/>
      <c r="C98" s="27"/>
      <c r="D98" s="58"/>
      <c r="E98" s="27"/>
      <c r="F98" s="55"/>
      <c r="G98" s="27"/>
      <c r="H98" s="15">
        <f t="shared" si="4"/>
        <v>0</v>
      </c>
      <c r="I98" s="70" t="str">
        <f t="shared" si="3"/>
        <v/>
      </c>
      <c r="J98" s="15">
        <f t="shared" si="5"/>
        <v>0</v>
      </c>
      <c r="K98" s="27"/>
    </row>
    <row r="99" spans="1:11" ht="15" customHeight="1">
      <c r="A99" s="42">
        <v>92</v>
      </c>
      <c r="B99" s="27"/>
      <c r="C99" s="27"/>
      <c r="D99" s="58"/>
      <c r="E99" s="27"/>
      <c r="F99" s="55"/>
      <c r="G99" s="27"/>
      <c r="H99" s="15">
        <f t="shared" si="4"/>
        <v>0</v>
      </c>
      <c r="I99" s="70" t="str">
        <f t="shared" si="3"/>
        <v/>
      </c>
      <c r="J99" s="15">
        <f t="shared" si="5"/>
        <v>0</v>
      </c>
      <c r="K99" s="27"/>
    </row>
    <row r="100" spans="1:11" ht="15" customHeight="1">
      <c r="A100" s="42">
        <v>93</v>
      </c>
      <c r="B100" s="27"/>
      <c r="C100" s="27"/>
      <c r="D100" s="58"/>
      <c r="E100" s="27"/>
      <c r="F100" s="55"/>
      <c r="G100" s="27"/>
      <c r="H100" s="15">
        <f t="shared" si="4"/>
        <v>0</v>
      </c>
      <c r="I100" s="70" t="str">
        <f t="shared" si="3"/>
        <v/>
      </c>
      <c r="J100" s="15">
        <f t="shared" si="5"/>
        <v>0</v>
      </c>
      <c r="K100" s="27"/>
    </row>
    <row r="101" spans="1:11" ht="15" customHeight="1">
      <c r="A101" s="42">
        <v>94</v>
      </c>
      <c r="B101" s="27"/>
      <c r="C101" s="27"/>
      <c r="D101" s="58"/>
      <c r="E101" s="27"/>
      <c r="F101" s="55"/>
      <c r="G101" s="27"/>
      <c r="H101" s="15">
        <f t="shared" si="4"/>
        <v>0</v>
      </c>
      <c r="I101" s="70" t="str">
        <f t="shared" si="3"/>
        <v/>
      </c>
      <c r="J101" s="15">
        <f t="shared" si="5"/>
        <v>0</v>
      </c>
      <c r="K101" s="27"/>
    </row>
    <row r="102" spans="1:11" ht="15" customHeight="1">
      <c r="A102" s="42">
        <v>95</v>
      </c>
      <c r="B102" s="27"/>
      <c r="C102" s="27"/>
      <c r="D102" s="58"/>
      <c r="E102" s="27"/>
      <c r="F102" s="55"/>
      <c r="G102" s="27"/>
      <c r="H102" s="15">
        <f t="shared" si="4"/>
        <v>0</v>
      </c>
      <c r="I102" s="70" t="str">
        <f t="shared" si="3"/>
        <v/>
      </c>
      <c r="J102" s="15">
        <f t="shared" si="5"/>
        <v>0</v>
      </c>
      <c r="K102" s="27"/>
    </row>
    <row r="103" spans="1:11" ht="15" customHeight="1">
      <c r="A103" s="42">
        <v>96</v>
      </c>
      <c r="B103" s="27"/>
      <c r="C103" s="27"/>
      <c r="D103" s="58"/>
      <c r="E103" s="27"/>
      <c r="F103" s="55"/>
      <c r="G103" s="27"/>
      <c r="H103" s="15">
        <f t="shared" si="4"/>
        <v>0</v>
      </c>
      <c r="I103" s="70" t="str">
        <f t="shared" si="3"/>
        <v/>
      </c>
      <c r="J103" s="15">
        <f t="shared" si="5"/>
        <v>0</v>
      </c>
      <c r="K103" s="27"/>
    </row>
    <row r="104" spans="1:11" ht="15" customHeight="1">
      <c r="A104" s="42">
        <v>97</v>
      </c>
      <c r="B104" s="27"/>
      <c r="C104" s="27"/>
      <c r="D104" s="58"/>
      <c r="E104" s="27"/>
      <c r="F104" s="55"/>
      <c r="G104" s="27"/>
      <c r="H104" s="15">
        <f t="shared" si="4"/>
        <v>0</v>
      </c>
      <c r="I104" s="70" t="str">
        <f t="shared" si="3"/>
        <v/>
      </c>
      <c r="J104" s="15">
        <f t="shared" si="5"/>
        <v>0</v>
      </c>
      <c r="K104" s="27"/>
    </row>
    <row r="105" spans="1:11" ht="15" customHeight="1">
      <c r="A105" s="42">
        <v>98</v>
      </c>
      <c r="B105" s="27"/>
      <c r="C105" s="27"/>
      <c r="D105" s="58"/>
      <c r="E105" s="27"/>
      <c r="F105" s="55"/>
      <c r="G105" s="27"/>
      <c r="H105" s="15">
        <f t="shared" si="4"/>
        <v>0</v>
      </c>
      <c r="I105" s="70" t="str">
        <f t="shared" si="3"/>
        <v/>
      </c>
      <c r="J105" s="15">
        <f t="shared" si="5"/>
        <v>0</v>
      </c>
      <c r="K105" s="27"/>
    </row>
    <row r="106" spans="1:11" ht="15" customHeight="1">
      <c r="A106" s="42">
        <v>99</v>
      </c>
      <c r="B106" s="27"/>
      <c r="C106" s="27"/>
      <c r="D106" s="58"/>
      <c r="E106" s="27"/>
      <c r="F106" s="55"/>
      <c r="G106" s="27"/>
      <c r="H106" s="15">
        <f t="shared" si="4"/>
        <v>0</v>
      </c>
      <c r="I106" s="70" t="str">
        <f t="shared" si="3"/>
        <v/>
      </c>
      <c r="J106" s="15">
        <f t="shared" si="5"/>
        <v>0</v>
      </c>
      <c r="K106" s="27"/>
    </row>
    <row r="107" spans="1:11" ht="15" customHeight="1">
      <c r="A107" s="42">
        <v>100</v>
      </c>
      <c r="B107" s="27"/>
      <c r="C107" s="27"/>
      <c r="D107" s="58"/>
      <c r="E107" s="27"/>
      <c r="F107" s="55"/>
      <c r="G107" s="27"/>
      <c r="H107" s="15">
        <f t="shared" si="4"/>
        <v>0</v>
      </c>
      <c r="I107" s="70" t="str">
        <f t="shared" si="3"/>
        <v/>
      </c>
      <c r="J107" s="15">
        <f t="shared" si="5"/>
        <v>0</v>
      </c>
      <c r="K107" s="27"/>
    </row>
    <row r="108" spans="1:11" ht="15" customHeight="1">
      <c r="A108" s="42">
        <v>101</v>
      </c>
      <c r="B108" s="27"/>
      <c r="C108" s="27"/>
      <c r="D108" s="58"/>
      <c r="E108" s="27"/>
      <c r="F108" s="55"/>
      <c r="G108" s="27"/>
      <c r="H108" s="15">
        <f t="shared" si="4"/>
        <v>0</v>
      </c>
      <c r="I108" s="70" t="str">
        <f t="shared" si="3"/>
        <v/>
      </c>
      <c r="J108" s="15">
        <f t="shared" si="5"/>
        <v>0</v>
      </c>
      <c r="K108" s="27"/>
    </row>
    <row r="109" spans="1:11" ht="15" customHeight="1">
      <c r="A109" s="42">
        <v>102</v>
      </c>
      <c r="B109" s="27"/>
      <c r="C109" s="27"/>
      <c r="D109" s="58"/>
      <c r="E109" s="27"/>
      <c r="F109" s="55"/>
      <c r="G109" s="27"/>
      <c r="H109" s="15">
        <f t="shared" si="4"/>
        <v>0</v>
      </c>
      <c r="I109" s="70" t="str">
        <f t="shared" si="3"/>
        <v/>
      </c>
      <c r="J109" s="15">
        <f t="shared" si="5"/>
        <v>0</v>
      </c>
      <c r="K109" s="27"/>
    </row>
    <row r="110" spans="1:11" ht="15" customHeight="1">
      <c r="A110" s="42">
        <v>103</v>
      </c>
      <c r="B110" s="27"/>
      <c r="C110" s="27"/>
      <c r="D110" s="58"/>
      <c r="E110" s="27"/>
      <c r="F110" s="55"/>
      <c r="G110" s="27"/>
      <c r="H110" s="15">
        <f t="shared" si="4"/>
        <v>0</v>
      </c>
      <c r="I110" s="70" t="str">
        <f t="shared" si="3"/>
        <v/>
      </c>
      <c r="J110" s="15">
        <f t="shared" si="5"/>
        <v>0</v>
      </c>
      <c r="K110" s="27"/>
    </row>
    <row r="111" spans="1:11" ht="15" customHeight="1">
      <c r="A111" s="42">
        <v>104</v>
      </c>
      <c r="B111" s="27"/>
      <c r="C111" s="27"/>
      <c r="D111" s="58"/>
      <c r="E111" s="27"/>
      <c r="F111" s="55"/>
      <c r="G111" s="27"/>
      <c r="H111" s="15">
        <f t="shared" si="4"/>
        <v>0</v>
      </c>
      <c r="I111" s="70" t="str">
        <f t="shared" si="3"/>
        <v/>
      </c>
      <c r="J111" s="15">
        <f t="shared" si="5"/>
        <v>0</v>
      </c>
      <c r="K111" s="27"/>
    </row>
    <row r="112" spans="1:11" ht="15" customHeight="1">
      <c r="A112" s="42">
        <v>105</v>
      </c>
      <c r="B112" s="27"/>
      <c r="C112" s="27"/>
      <c r="D112" s="58"/>
      <c r="E112" s="27"/>
      <c r="F112" s="55"/>
      <c r="G112" s="27"/>
      <c r="H112" s="15">
        <f t="shared" si="4"/>
        <v>0</v>
      </c>
      <c r="I112" s="70" t="str">
        <f t="shared" si="3"/>
        <v/>
      </c>
      <c r="J112" s="15">
        <f t="shared" si="5"/>
        <v>0</v>
      </c>
      <c r="K112" s="27"/>
    </row>
    <row r="113" spans="1:11" ht="15" customHeight="1">
      <c r="A113" s="42">
        <v>106</v>
      </c>
      <c r="B113" s="27"/>
      <c r="C113" s="27"/>
      <c r="D113" s="58"/>
      <c r="E113" s="27"/>
      <c r="F113" s="55"/>
      <c r="G113" s="27"/>
      <c r="H113" s="15">
        <f t="shared" si="4"/>
        <v>0</v>
      </c>
      <c r="I113" s="70" t="str">
        <f t="shared" si="3"/>
        <v/>
      </c>
      <c r="J113" s="15">
        <f t="shared" si="5"/>
        <v>0</v>
      </c>
      <c r="K113" s="27"/>
    </row>
    <row r="114" spans="1:11" ht="15" customHeight="1">
      <c r="A114" s="42">
        <v>107</v>
      </c>
      <c r="B114" s="27"/>
      <c r="C114" s="27"/>
      <c r="D114" s="58"/>
      <c r="E114" s="27"/>
      <c r="F114" s="55"/>
      <c r="G114" s="27"/>
      <c r="H114" s="15">
        <f t="shared" si="4"/>
        <v>0</v>
      </c>
      <c r="I114" s="70" t="str">
        <f t="shared" si="3"/>
        <v/>
      </c>
      <c r="J114" s="15">
        <f t="shared" si="5"/>
        <v>0</v>
      </c>
      <c r="K114" s="27"/>
    </row>
    <row r="115" spans="1:11" ht="15" customHeight="1">
      <c r="A115" s="42">
        <v>108</v>
      </c>
      <c r="B115" s="27"/>
      <c r="C115" s="27"/>
      <c r="D115" s="58"/>
      <c r="E115" s="27"/>
      <c r="F115" s="55"/>
      <c r="G115" s="27"/>
      <c r="H115" s="15">
        <f t="shared" si="4"/>
        <v>0</v>
      </c>
      <c r="I115" s="70" t="str">
        <f t="shared" si="3"/>
        <v/>
      </c>
      <c r="J115" s="15">
        <f t="shared" si="5"/>
        <v>0</v>
      </c>
      <c r="K115" s="27"/>
    </row>
    <row r="116" spans="1:11" ht="15" customHeight="1">
      <c r="A116" s="42">
        <v>109</v>
      </c>
      <c r="B116" s="27"/>
      <c r="C116" s="27"/>
      <c r="D116" s="58"/>
      <c r="E116" s="27"/>
      <c r="F116" s="55"/>
      <c r="G116" s="27"/>
      <c r="H116" s="15">
        <f t="shared" si="4"/>
        <v>0</v>
      </c>
      <c r="I116" s="70" t="str">
        <f t="shared" si="3"/>
        <v/>
      </c>
      <c r="J116" s="15">
        <f t="shared" si="5"/>
        <v>0</v>
      </c>
      <c r="K116" s="27"/>
    </row>
    <row r="117" spans="1:11" ht="15" customHeight="1">
      <c r="A117" s="42">
        <v>110</v>
      </c>
      <c r="B117" s="27"/>
      <c r="C117" s="27"/>
      <c r="D117" s="58"/>
      <c r="E117" s="27"/>
      <c r="F117" s="55"/>
      <c r="G117" s="27"/>
      <c r="H117" s="15">
        <f t="shared" si="4"/>
        <v>0</v>
      </c>
      <c r="I117" s="70" t="str">
        <f t="shared" si="3"/>
        <v/>
      </c>
      <c r="J117" s="15">
        <f t="shared" si="5"/>
        <v>0</v>
      </c>
      <c r="K117" s="27"/>
    </row>
    <row r="118" spans="1:11" ht="15" customHeight="1">
      <c r="A118" s="42">
        <v>111</v>
      </c>
      <c r="B118" s="27"/>
      <c r="C118" s="27"/>
      <c r="D118" s="58"/>
      <c r="E118" s="27"/>
      <c r="F118" s="55"/>
      <c r="G118" s="27"/>
      <c r="H118" s="15">
        <f t="shared" si="4"/>
        <v>0</v>
      </c>
      <c r="I118" s="70" t="str">
        <f t="shared" si="3"/>
        <v/>
      </c>
      <c r="J118" s="15">
        <f t="shared" si="5"/>
        <v>0</v>
      </c>
      <c r="K118" s="27"/>
    </row>
    <row r="119" spans="1:11" ht="15" customHeight="1">
      <c r="A119" s="42">
        <v>112</v>
      </c>
      <c r="B119" s="27"/>
      <c r="C119" s="27"/>
      <c r="D119" s="58"/>
      <c r="E119" s="27"/>
      <c r="F119" s="55"/>
      <c r="G119" s="27"/>
      <c r="H119" s="15">
        <f t="shared" si="4"/>
        <v>0</v>
      </c>
      <c r="I119" s="70" t="str">
        <f t="shared" si="3"/>
        <v/>
      </c>
      <c r="J119" s="15">
        <f t="shared" si="5"/>
        <v>0</v>
      </c>
      <c r="K119" s="27"/>
    </row>
    <row r="120" spans="1:11" ht="15" customHeight="1">
      <c r="A120" s="42">
        <v>113</v>
      </c>
      <c r="B120" s="27"/>
      <c r="C120" s="27"/>
      <c r="D120" s="58"/>
      <c r="E120" s="27"/>
      <c r="F120" s="55"/>
      <c r="G120" s="27"/>
      <c r="H120" s="15">
        <f t="shared" si="4"/>
        <v>0</v>
      </c>
      <c r="I120" s="70" t="str">
        <f t="shared" si="3"/>
        <v/>
      </c>
      <c r="J120" s="15">
        <f t="shared" si="5"/>
        <v>0</v>
      </c>
      <c r="K120" s="27"/>
    </row>
    <row r="121" spans="1:11" ht="15" customHeight="1">
      <c r="A121" s="42">
        <v>114</v>
      </c>
      <c r="B121" s="27"/>
      <c r="C121" s="27"/>
      <c r="D121" s="58"/>
      <c r="E121" s="27"/>
      <c r="F121" s="55"/>
      <c r="G121" s="27"/>
      <c r="H121" s="15">
        <f t="shared" si="4"/>
        <v>0</v>
      </c>
      <c r="I121" s="70" t="str">
        <f t="shared" si="3"/>
        <v/>
      </c>
      <c r="J121" s="15">
        <f t="shared" si="5"/>
        <v>0</v>
      </c>
      <c r="K121" s="27"/>
    </row>
    <row r="122" spans="1:11" ht="15" customHeight="1">
      <c r="A122" s="42">
        <v>115</v>
      </c>
      <c r="B122" s="27"/>
      <c r="C122" s="27"/>
      <c r="D122" s="58"/>
      <c r="E122" s="27"/>
      <c r="F122" s="55"/>
      <c r="G122" s="27"/>
      <c r="H122" s="15">
        <f t="shared" si="4"/>
        <v>0</v>
      </c>
      <c r="I122" s="70" t="str">
        <f t="shared" si="3"/>
        <v/>
      </c>
      <c r="J122" s="15">
        <f t="shared" si="5"/>
        <v>0</v>
      </c>
      <c r="K122" s="27"/>
    </row>
    <row r="123" spans="1:11" ht="15" customHeight="1">
      <c r="A123" s="42">
        <v>116</v>
      </c>
      <c r="B123" s="27"/>
      <c r="C123" s="27"/>
      <c r="D123" s="58"/>
      <c r="E123" s="27"/>
      <c r="F123" s="55"/>
      <c r="G123" s="27"/>
      <c r="H123" s="15">
        <f t="shared" si="4"/>
        <v>0</v>
      </c>
      <c r="I123" s="70" t="str">
        <f t="shared" si="3"/>
        <v/>
      </c>
      <c r="J123" s="15">
        <f t="shared" si="5"/>
        <v>0</v>
      </c>
      <c r="K123" s="27"/>
    </row>
    <row r="124" spans="1:11" ht="15" customHeight="1">
      <c r="A124" s="42">
        <v>117</v>
      </c>
      <c r="B124" s="27"/>
      <c r="C124" s="27"/>
      <c r="D124" s="58"/>
      <c r="E124" s="27"/>
      <c r="F124" s="55"/>
      <c r="G124" s="27"/>
      <c r="H124" s="15">
        <f t="shared" si="4"/>
        <v>0</v>
      </c>
      <c r="I124" s="70" t="str">
        <f t="shared" si="3"/>
        <v/>
      </c>
      <c r="J124" s="15">
        <f t="shared" si="5"/>
        <v>0</v>
      </c>
      <c r="K124" s="27"/>
    </row>
    <row r="125" spans="1:11" ht="15" customHeight="1">
      <c r="A125" s="42">
        <v>118</v>
      </c>
      <c r="B125" s="27"/>
      <c r="C125" s="27"/>
      <c r="D125" s="58"/>
      <c r="E125" s="27"/>
      <c r="F125" s="55"/>
      <c r="G125" s="27"/>
      <c r="H125" s="15">
        <f t="shared" si="4"/>
        <v>0</v>
      </c>
      <c r="I125" s="70" t="str">
        <f t="shared" si="3"/>
        <v/>
      </c>
      <c r="J125" s="15">
        <f t="shared" si="5"/>
        <v>0</v>
      </c>
      <c r="K125" s="27"/>
    </row>
    <row r="126" spans="1:11" ht="15" customHeight="1">
      <c r="A126" s="42">
        <v>119</v>
      </c>
      <c r="B126" s="27"/>
      <c r="C126" s="27"/>
      <c r="D126" s="58"/>
      <c r="E126" s="27"/>
      <c r="F126" s="55"/>
      <c r="G126" s="27"/>
      <c r="H126" s="15">
        <f t="shared" si="4"/>
        <v>0</v>
      </c>
      <c r="I126" s="70" t="str">
        <f t="shared" si="3"/>
        <v/>
      </c>
      <c r="J126" s="15">
        <f t="shared" si="5"/>
        <v>0</v>
      </c>
      <c r="K126" s="27"/>
    </row>
    <row r="127" spans="1:11" ht="15" customHeight="1">
      <c r="A127" s="42">
        <v>120</v>
      </c>
      <c r="B127" s="27"/>
      <c r="C127" s="27"/>
      <c r="D127" s="58"/>
      <c r="E127" s="27"/>
      <c r="F127" s="55"/>
      <c r="G127" s="27"/>
      <c r="H127" s="15">
        <f t="shared" si="4"/>
        <v>0</v>
      </c>
      <c r="I127" s="70" t="str">
        <f t="shared" si="3"/>
        <v/>
      </c>
      <c r="J127" s="15">
        <f t="shared" si="5"/>
        <v>0</v>
      </c>
      <c r="K127" s="27"/>
    </row>
    <row r="128" spans="1:11" ht="15" customHeight="1">
      <c r="A128" s="42">
        <v>121</v>
      </c>
      <c r="B128" s="27"/>
      <c r="C128" s="27"/>
      <c r="D128" s="58"/>
      <c r="E128" s="27"/>
      <c r="F128" s="55"/>
      <c r="G128" s="27"/>
      <c r="H128" s="15">
        <f t="shared" si="4"/>
        <v>0</v>
      </c>
      <c r="I128" s="70" t="str">
        <f t="shared" si="3"/>
        <v/>
      </c>
      <c r="J128" s="15">
        <f t="shared" si="5"/>
        <v>0</v>
      </c>
      <c r="K128" s="27"/>
    </row>
    <row r="129" spans="1:11" ht="15" customHeight="1">
      <c r="A129" s="42">
        <v>122</v>
      </c>
      <c r="B129" s="27"/>
      <c r="C129" s="27"/>
      <c r="D129" s="58"/>
      <c r="E129" s="27"/>
      <c r="F129" s="55"/>
      <c r="G129" s="27"/>
      <c r="H129" s="15">
        <f t="shared" si="4"/>
        <v>0</v>
      </c>
      <c r="I129" s="70" t="str">
        <f t="shared" si="3"/>
        <v/>
      </c>
      <c r="J129" s="15">
        <f t="shared" si="5"/>
        <v>0</v>
      </c>
      <c r="K129" s="27"/>
    </row>
    <row r="130" spans="1:11" ht="15" customHeight="1">
      <c r="A130" s="42">
        <v>123</v>
      </c>
      <c r="B130" s="27"/>
      <c r="C130" s="27"/>
      <c r="D130" s="58"/>
      <c r="E130" s="27"/>
      <c r="F130" s="55"/>
      <c r="G130" s="27"/>
      <c r="H130" s="15">
        <f t="shared" si="4"/>
        <v>0</v>
      </c>
      <c r="I130" s="70" t="str">
        <f t="shared" si="3"/>
        <v/>
      </c>
      <c r="J130" s="15">
        <f t="shared" si="5"/>
        <v>0</v>
      </c>
      <c r="K130" s="27"/>
    </row>
    <row r="131" spans="1:11" ht="15" customHeight="1">
      <c r="A131" s="42">
        <v>124</v>
      </c>
      <c r="B131" s="27"/>
      <c r="C131" s="27"/>
      <c r="D131" s="58"/>
      <c r="E131" s="27"/>
      <c r="F131" s="55"/>
      <c r="G131" s="27"/>
      <c r="H131" s="15">
        <f t="shared" si="4"/>
        <v>0</v>
      </c>
      <c r="I131" s="70" t="str">
        <f t="shared" si="3"/>
        <v/>
      </c>
      <c r="J131" s="15">
        <f t="shared" si="5"/>
        <v>0</v>
      </c>
      <c r="K131" s="27"/>
    </row>
    <row r="132" spans="1:11" ht="15" customHeight="1">
      <c r="A132" s="42">
        <v>125</v>
      </c>
      <c r="B132" s="27"/>
      <c r="C132" s="27"/>
      <c r="D132" s="58"/>
      <c r="E132" s="27"/>
      <c r="F132" s="55"/>
      <c r="G132" s="27"/>
      <c r="H132" s="15">
        <f t="shared" si="4"/>
        <v>0</v>
      </c>
      <c r="I132" s="70" t="str">
        <f t="shared" si="3"/>
        <v/>
      </c>
      <c r="J132" s="15">
        <f t="shared" si="5"/>
        <v>0</v>
      </c>
      <c r="K132" s="27"/>
    </row>
    <row r="133" spans="1:11" ht="15" customHeight="1">
      <c r="A133" s="42">
        <v>126</v>
      </c>
      <c r="B133" s="27"/>
      <c r="C133" s="27"/>
      <c r="D133" s="58"/>
      <c r="E133" s="27"/>
      <c r="F133" s="55"/>
      <c r="G133" s="27"/>
      <c r="H133" s="15">
        <f t="shared" si="4"/>
        <v>0</v>
      </c>
      <c r="I133" s="70" t="str">
        <f t="shared" si="3"/>
        <v/>
      </c>
      <c r="J133" s="15">
        <f t="shared" si="5"/>
        <v>0</v>
      </c>
      <c r="K133" s="27"/>
    </row>
    <row r="134" spans="1:11" ht="15" customHeight="1">
      <c r="A134" s="42">
        <v>127</v>
      </c>
      <c r="B134" s="27"/>
      <c r="C134" s="27"/>
      <c r="D134" s="58"/>
      <c r="E134" s="27"/>
      <c r="F134" s="55"/>
      <c r="G134" s="27"/>
      <c r="H134" s="15">
        <f t="shared" si="4"/>
        <v>0</v>
      </c>
      <c r="I134" s="70" t="str">
        <f t="shared" si="3"/>
        <v/>
      </c>
      <c r="J134" s="15">
        <f t="shared" si="5"/>
        <v>0</v>
      </c>
      <c r="K134" s="27"/>
    </row>
    <row r="135" spans="1:11" ht="15" customHeight="1">
      <c r="A135" s="42">
        <v>128</v>
      </c>
      <c r="B135" s="27"/>
      <c r="C135" s="27"/>
      <c r="D135" s="58"/>
      <c r="E135" s="27"/>
      <c r="F135" s="55"/>
      <c r="G135" s="27"/>
      <c r="H135" s="15">
        <f t="shared" si="4"/>
        <v>0</v>
      </c>
      <c r="I135" s="70" t="str">
        <f t="shared" si="3"/>
        <v/>
      </c>
      <c r="J135" s="15">
        <f t="shared" si="5"/>
        <v>0</v>
      </c>
      <c r="K135" s="27"/>
    </row>
    <row r="136" spans="1:11" ht="15" customHeight="1">
      <c r="A136" s="42">
        <v>129</v>
      </c>
      <c r="B136" s="27"/>
      <c r="C136" s="27"/>
      <c r="D136" s="58"/>
      <c r="E136" s="27"/>
      <c r="F136" s="55"/>
      <c r="G136" s="27"/>
      <c r="H136" s="15">
        <f t="shared" si="4"/>
        <v>0</v>
      </c>
      <c r="I136" s="70" t="str">
        <f t="shared" si="3"/>
        <v/>
      </c>
      <c r="J136" s="15">
        <f t="shared" si="5"/>
        <v>0</v>
      </c>
      <c r="K136" s="27"/>
    </row>
    <row r="137" spans="1:11" ht="15" customHeight="1">
      <c r="A137" s="42">
        <v>130</v>
      </c>
      <c r="B137" s="27"/>
      <c r="C137" s="27"/>
      <c r="D137" s="58"/>
      <c r="E137" s="27"/>
      <c r="F137" s="55"/>
      <c r="G137" s="27"/>
      <c r="H137" s="15">
        <f t="shared" si="4"/>
        <v>0</v>
      </c>
      <c r="I137" s="70" t="str">
        <f t="shared" ref="I137:I200" si="6">IF($F$8="","",H137*$I$7)</f>
        <v/>
      </c>
      <c r="J137" s="15">
        <f t="shared" si="5"/>
        <v>0</v>
      </c>
      <c r="K137" s="27"/>
    </row>
    <row r="138" spans="1:11" ht="15" customHeight="1">
      <c r="A138" s="42">
        <v>131</v>
      </c>
      <c r="B138" s="27"/>
      <c r="C138" s="27"/>
      <c r="D138" s="58"/>
      <c r="E138" s="27"/>
      <c r="F138" s="55"/>
      <c r="G138" s="27"/>
      <c r="H138" s="15">
        <f t="shared" si="4"/>
        <v>0</v>
      </c>
      <c r="I138" s="70" t="str">
        <f t="shared" si="6"/>
        <v/>
      </c>
      <c r="J138" s="15">
        <f t="shared" si="5"/>
        <v>0</v>
      </c>
      <c r="K138" s="27"/>
    </row>
    <row r="139" spans="1:11" ht="15" customHeight="1">
      <c r="A139" s="42">
        <v>132</v>
      </c>
      <c r="B139" s="27"/>
      <c r="C139" s="27"/>
      <c r="D139" s="58"/>
      <c r="E139" s="27"/>
      <c r="F139" s="55"/>
      <c r="G139" s="27"/>
      <c r="H139" s="15">
        <f t="shared" si="4"/>
        <v>0</v>
      </c>
      <c r="I139" s="70" t="str">
        <f t="shared" si="6"/>
        <v/>
      </c>
      <c r="J139" s="15">
        <f t="shared" si="5"/>
        <v>0</v>
      </c>
      <c r="K139" s="27"/>
    </row>
    <row r="140" spans="1:11" ht="15" customHeight="1">
      <c r="A140" s="42">
        <v>133</v>
      </c>
      <c r="B140" s="27"/>
      <c r="C140" s="27"/>
      <c r="D140" s="58"/>
      <c r="E140" s="27"/>
      <c r="F140" s="55"/>
      <c r="G140" s="27"/>
      <c r="H140" s="15">
        <f t="shared" si="4"/>
        <v>0</v>
      </c>
      <c r="I140" s="70" t="str">
        <f t="shared" si="6"/>
        <v/>
      </c>
      <c r="J140" s="15">
        <f t="shared" si="5"/>
        <v>0</v>
      </c>
      <c r="K140" s="27"/>
    </row>
    <row r="141" spans="1:11" ht="15" customHeight="1">
      <c r="A141" s="42">
        <v>134</v>
      </c>
      <c r="B141" s="27"/>
      <c r="C141" s="27"/>
      <c r="D141" s="58"/>
      <c r="E141" s="27"/>
      <c r="F141" s="55"/>
      <c r="G141" s="27"/>
      <c r="H141" s="15">
        <f t="shared" ref="H141:H204" si="7">(F141/12)*G141</f>
        <v>0</v>
      </c>
      <c r="I141" s="70" t="str">
        <f t="shared" si="6"/>
        <v/>
      </c>
      <c r="J141" s="15">
        <f t="shared" ref="J141:J204" si="8">SUM(H141:I141)</f>
        <v>0</v>
      </c>
      <c r="K141" s="27"/>
    </row>
    <row r="142" spans="1:11" ht="15" customHeight="1">
      <c r="A142" s="42">
        <v>135</v>
      </c>
      <c r="B142" s="27"/>
      <c r="C142" s="27"/>
      <c r="D142" s="58"/>
      <c r="E142" s="27"/>
      <c r="F142" s="55"/>
      <c r="G142" s="27"/>
      <c r="H142" s="15">
        <f t="shared" si="7"/>
        <v>0</v>
      </c>
      <c r="I142" s="70" t="str">
        <f t="shared" si="6"/>
        <v/>
      </c>
      <c r="J142" s="15">
        <f t="shared" si="8"/>
        <v>0</v>
      </c>
      <c r="K142" s="27"/>
    </row>
    <row r="143" spans="1:11" ht="15" customHeight="1">
      <c r="A143" s="42">
        <v>136</v>
      </c>
      <c r="B143" s="27"/>
      <c r="C143" s="27"/>
      <c r="D143" s="58"/>
      <c r="E143" s="27"/>
      <c r="F143" s="55"/>
      <c r="G143" s="27"/>
      <c r="H143" s="15">
        <f t="shared" si="7"/>
        <v>0</v>
      </c>
      <c r="I143" s="70" t="str">
        <f t="shared" si="6"/>
        <v/>
      </c>
      <c r="J143" s="15">
        <f t="shared" si="8"/>
        <v>0</v>
      </c>
      <c r="K143" s="27"/>
    </row>
    <row r="144" spans="1:11" ht="15" customHeight="1">
      <c r="A144" s="42">
        <v>137</v>
      </c>
      <c r="B144" s="27"/>
      <c r="C144" s="27"/>
      <c r="D144" s="58"/>
      <c r="E144" s="27"/>
      <c r="F144" s="55"/>
      <c r="G144" s="27"/>
      <c r="H144" s="15">
        <f t="shared" si="7"/>
        <v>0</v>
      </c>
      <c r="I144" s="70" t="str">
        <f t="shared" si="6"/>
        <v/>
      </c>
      <c r="J144" s="15">
        <f t="shared" si="8"/>
        <v>0</v>
      </c>
      <c r="K144" s="27"/>
    </row>
    <row r="145" spans="1:11" ht="15" customHeight="1">
      <c r="A145" s="42">
        <v>138</v>
      </c>
      <c r="B145" s="27"/>
      <c r="C145" s="27"/>
      <c r="D145" s="58"/>
      <c r="E145" s="27"/>
      <c r="F145" s="55"/>
      <c r="G145" s="27"/>
      <c r="H145" s="15">
        <f t="shared" si="7"/>
        <v>0</v>
      </c>
      <c r="I145" s="70" t="str">
        <f t="shared" si="6"/>
        <v/>
      </c>
      <c r="J145" s="15">
        <f t="shared" si="8"/>
        <v>0</v>
      </c>
      <c r="K145" s="27"/>
    </row>
    <row r="146" spans="1:11" ht="15" customHeight="1">
      <c r="A146" s="42">
        <v>139</v>
      </c>
      <c r="B146" s="27"/>
      <c r="C146" s="27"/>
      <c r="D146" s="58"/>
      <c r="E146" s="27"/>
      <c r="F146" s="55"/>
      <c r="G146" s="27"/>
      <c r="H146" s="15">
        <f t="shared" si="7"/>
        <v>0</v>
      </c>
      <c r="I146" s="70" t="str">
        <f t="shared" si="6"/>
        <v/>
      </c>
      <c r="J146" s="15">
        <f t="shared" si="8"/>
        <v>0</v>
      </c>
      <c r="K146" s="27"/>
    </row>
    <row r="147" spans="1:11" ht="15" customHeight="1">
      <c r="A147" s="42">
        <v>140</v>
      </c>
      <c r="B147" s="27"/>
      <c r="C147" s="27"/>
      <c r="D147" s="58"/>
      <c r="E147" s="27"/>
      <c r="F147" s="55"/>
      <c r="G147" s="27"/>
      <c r="H147" s="15">
        <f t="shared" si="7"/>
        <v>0</v>
      </c>
      <c r="I147" s="70" t="str">
        <f t="shared" si="6"/>
        <v/>
      </c>
      <c r="J147" s="15">
        <f t="shared" si="8"/>
        <v>0</v>
      </c>
      <c r="K147" s="27"/>
    </row>
    <row r="148" spans="1:11" ht="15" customHeight="1">
      <c r="A148" s="42">
        <v>141</v>
      </c>
      <c r="B148" s="27"/>
      <c r="C148" s="27"/>
      <c r="D148" s="58"/>
      <c r="E148" s="27"/>
      <c r="F148" s="55"/>
      <c r="G148" s="27"/>
      <c r="H148" s="15">
        <f t="shared" si="7"/>
        <v>0</v>
      </c>
      <c r="I148" s="70" t="str">
        <f t="shared" si="6"/>
        <v/>
      </c>
      <c r="J148" s="15">
        <f t="shared" si="8"/>
        <v>0</v>
      </c>
      <c r="K148" s="27"/>
    </row>
    <row r="149" spans="1:11" ht="15" customHeight="1">
      <c r="A149" s="42">
        <v>142</v>
      </c>
      <c r="B149" s="27"/>
      <c r="C149" s="27"/>
      <c r="D149" s="58"/>
      <c r="E149" s="27"/>
      <c r="F149" s="55"/>
      <c r="G149" s="27"/>
      <c r="H149" s="15">
        <f t="shared" si="7"/>
        <v>0</v>
      </c>
      <c r="I149" s="70" t="str">
        <f t="shared" si="6"/>
        <v/>
      </c>
      <c r="J149" s="15">
        <f t="shared" si="8"/>
        <v>0</v>
      </c>
      <c r="K149" s="27"/>
    </row>
    <row r="150" spans="1:11" ht="15" customHeight="1">
      <c r="A150" s="42">
        <v>143</v>
      </c>
      <c r="B150" s="27"/>
      <c r="C150" s="27"/>
      <c r="D150" s="58"/>
      <c r="E150" s="27"/>
      <c r="F150" s="55"/>
      <c r="G150" s="27"/>
      <c r="H150" s="15">
        <f t="shared" si="7"/>
        <v>0</v>
      </c>
      <c r="I150" s="70" t="str">
        <f t="shared" si="6"/>
        <v/>
      </c>
      <c r="J150" s="15">
        <f t="shared" si="8"/>
        <v>0</v>
      </c>
      <c r="K150" s="27"/>
    </row>
    <row r="151" spans="1:11" ht="15" customHeight="1">
      <c r="A151" s="42">
        <v>144</v>
      </c>
      <c r="B151" s="27"/>
      <c r="C151" s="27"/>
      <c r="D151" s="58"/>
      <c r="E151" s="27"/>
      <c r="F151" s="55"/>
      <c r="G151" s="27"/>
      <c r="H151" s="15">
        <f t="shared" si="7"/>
        <v>0</v>
      </c>
      <c r="I151" s="70" t="str">
        <f t="shared" si="6"/>
        <v/>
      </c>
      <c r="J151" s="15">
        <f t="shared" si="8"/>
        <v>0</v>
      </c>
      <c r="K151" s="27"/>
    </row>
    <row r="152" spans="1:11" ht="15" customHeight="1">
      <c r="A152" s="42">
        <v>145</v>
      </c>
      <c r="B152" s="27"/>
      <c r="C152" s="27"/>
      <c r="D152" s="58"/>
      <c r="E152" s="27"/>
      <c r="F152" s="55"/>
      <c r="G152" s="27"/>
      <c r="H152" s="15">
        <f t="shared" si="7"/>
        <v>0</v>
      </c>
      <c r="I152" s="70" t="str">
        <f t="shared" si="6"/>
        <v/>
      </c>
      <c r="J152" s="15">
        <f t="shared" si="8"/>
        <v>0</v>
      </c>
      <c r="K152" s="27"/>
    </row>
    <row r="153" spans="1:11" ht="15" customHeight="1">
      <c r="A153" s="42">
        <v>146</v>
      </c>
      <c r="B153" s="27"/>
      <c r="C153" s="27"/>
      <c r="D153" s="58"/>
      <c r="E153" s="27"/>
      <c r="F153" s="55"/>
      <c r="G153" s="27"/>
      <c r="H153" s="15">
        <f t="shared" si="7"/>
        <v>0</v>
      </c>
      <c r="I153" s="70" t="str">
        <f t="shared" si="6"/>
        <v/>
      </c>
      <c r="J153" s="15">
        <f t="shared" si="8"/>
        <v>0</v>
      </c>
      <c r="K153" s="27"/>
    </row>
    <row r="154" spans="1:11" ht="15" customHeight="1">
      <c r="A154" s="42">
        <v>147</v>
      </c>
      <c r="B154" s="27"/>
      <c r="C154" s="27"/>
      <c r="D154" s="58"/>
      <c r="E154" s="27"/>
      <c r="F154" s="55"/>
      <c r="G154" s="27"/>
      <c r="H154" s="15">
        <f t="shared" si="7"/>
        <v>0</v>
      </c>
      <c r="I154" s="70" t="str">
        <f t="shared" si="6"/>
        <v/>
      </c>
      <c r="J154" s="15">
        <f t="shared" si="8"/>
        <v>0</v>
      </c>
      <c r="K154" s="27"/>
    </row>
    <row r="155" spans="1:11" ht="15" customHeight="1">
      <c r="A155" s="42">
        <v>148</v>
      </c>
      <c r="B155" s="27"/>
      <c r="C155" s="27"/>
      <c r="D155" s="58"/>
      <c r="E155" s="27"/>
      <c r="F155" s="55"/>
      <c r="G155" s="27"/>
      <c r="H155" s="15">
        <f t="shared" si="7"/>
        <v>0</v>
      </c>
      <c r="I155" s="70" t="str">
        <f t="shared" si="6"/>
        <v/>
      </c>
      <c r="J155" s="15">
        <f t="shared" si="8"/>
        <v>0</v>
      </c>
      <c r="K155" s="27"/>
    </row>
    <row r="156" spans="1:11" ht="15" customHeight="1">
      <c r="A156" s="42">
        <v>149</v>
      </c>
      <c r="B156" s="27"/>
      <c r="C156" s="27"/>
      <c r="D156" s="58"/>
      <c r="E156" s="27"/>
      <c r="F156" s="55"/>
      <c r="G156" s="27"/>
      <c r="H156" s="15">
        <f t="shared" si="7"/>
        <v>0</v>
      </c>
      <c r="I156" s="70" t="str">
        <f t="shared" si="6"/>
        <v/>
      </c>
      <c r="J156" s="15">
        <f t="shared" si="8"/>
        <v>0</v>
      </c>
      <c r="K156" s="27"/>
    </row>
    <row r="157" spans="1:11" ht="15" customHeight="1">
      <c r="A157" s="42">
        <v>150</v>
      </c>
      <c r="B157" s="27"/>
      <c r="C157" s="27"/>
      <c r="D157" s="58"/>
      <c r="E157" s="27"/>
      <c r="F157" s="55"/>
      <c r="G157" s="27"/>
      <c r="H157" s="15">
        <f t="shared" si="7"/>
        <v>0</v>
      </c>
      <c r="I157" s="70" t="str">
        <f t="shared" si="6"/>
        <v/>
      </c>
      <c r="J157" s="15">
        <f t="shared" si="8"/>
        <v>0</v>
      </c>
      <c r="K157" s="27"/>
    </row>
    <row r="158" spans="1:11" ht="15" customHeight="1">
      <c r="A158" s="42">
        <v>151</v>
      </c>
      <c r="B158" s="27"/>
      <c r="C158" s="27"/>
      <c r="D158" s="58"/>
      <c r="E158" s="27"/>
      <c r="F158" s="55"/>
      <c r="G158" s="27"/>
      <c r="H158" s="15">
        <f t="shared" si="7"/>
        <v>0</v>
      </c>
      <c r="I158" s="70" t="str">
        <f t="shared" si="6"/>
        <v/>
      </c>
      <c r="J158" s="15">
        <f t="shared" si="8"/>
        <v>0</v>
      </c>
      <c r="K158" s="27"/>
    </row>
    <row r="159" spans="1:11" ht="15" customHeight="1">
      <c r="A159" s="42">
        <v>152</v>
      </c>
      <c r="B159" s="27"/>
      <c r="C159" s="27"/>
      <c r="D159" s="58"/>
      <c r="E159" s="27"/>
      <c r="F159" s="55"/>
      <c r="G159" s="27"/>
      <c r="H159" s="15">
        <f t="shared" si="7"/>
        <v>0</v>
      </c>
      <c r="I159" s="70" t="str">
        <f t="shared" si="6"/>
        <v/>
      </c>
      <c r="J159" s="15">
        <f t="shared" si="8"/>
        <v>0</v>
      </c>
      <c r="K159" s="27"/>
    </row>
    <row r="160" spans="1:11" ht="15" customHeight="1">
      <c r="A160" s="42">
        <v>153</v>
      </c>
      <c r="B160" s="27"/>
      <c r="C160" s="27"/>
      <c r="D160" s="58"/>
      <c r="E160" s="27"/>
      <c r="F160" s="55"/>
      <c r="G160" s="27"/>
      <c r="H160" s="15">
        <f t="shared" si="7"/>
        <v>0</v>
      </c>
      <c r="I160" s="70" t="str">
        <f t="shared" si="6"/>
        <v/>
      </c>
      <c r="J160" s="15">
        <f t="shared" si="8"/>
        <v>0</v>
      </c>
      <c r="K160" s="27"/>
    </row>
    <row r="161" spans="1:11" ht="15" customHeight="1">
      <c r="A161" s="42">
        <v>154</v>
      </c>
      <c r="B161" s="27"/>
      <c r="C161" s="27"/>
      <c r="D161" s="58"/>
      <c r="E161" s="27"/>
      <c r="F161" s="55"/>
      <c r="G161" s="27"/>
      <c r="H161" s="15">
        <f t="shared" si="7"/>
        <v>0</v>
      </c>
      <c r="I161" s="70" t="str">
        <f t="shared" si="6"/>
        <v/>
      </c>
      <c r="J161" s="15">
        <f t="shared" si="8"/>
        <v>0</v>
      </c>
      <c r="K161" s="27"/>
    </row>
    <row r="162" spans="1:11" ht="15" customHeight="1">
      <c r="A162" s="42">
        <v>155</v>
      </c>
      <c r="B162" s="27"/>
      <c r="C162" s="27"/>
      <c r="D162" s="58"/>
      <c r="E162" s="27"/>
      <c r="F162" s="55"/>
      <c r="G162" s="27"/>
      <c r="H162" s="15">
        <f t="shared" si="7"/>
        <v>0</v>
      </c>
      <c r="I162" s="70" t="str">
        <f t="shared" si="6"/>
        <v/>
      </c>
      <c r="J162" s="15">
        <f t="shared" si="8"/>
        <v>0</v>
      </c>
      <c r="K162" s="27"/>
    </row>
    <row r="163" spans="1:11" ht="15" customHeight="1">
      <c r="A163" s="42">
        <v>156</v>
      </c>
      <c r="B163" s="27"/>
      <c r="C163" s="27"/>
      <c r="D163" s="58"/>
      <c r="E163" s="27"/>
      <c r="F163" s="55"/>
      <c r="G163" s="27"/>
      <c r="H163" s="15">
        <f t="shared" si="7"/>
        <v>0</v>
      </c>
      <c r="I163" s="70" t="str">
        <f t="shared" si="6"/>
        <v/>
      </c>
      <c r="J163" s="15">
        <f t="shared" si="8"/>
        <v>0</v>
      </c>
      <c r="K163" s="27"/>
    </row>
    <row r="164" spans="1:11" ht="15" customHeight="1">
      <c r="A164" s="42">
        <v>157</v>
      </c>
      <c r="B164" s="27"/>
      <c r="C164" s="27"/>
      <c r="D164" s="58"/>
      <c r="E164" s="27"/>
      <c r="F164" s="55"/>
      <c r="G164" s="27"/>
      <c r="H164" s="15">
        <f t="shared" si="7"/>
        <v>0</v>
      </c>
      <c r="I164" s="70" t="str">
        <f t="shared" si="6"/>
        <v/>
      </c>
      <c r="J164" s="15">
        <f t="shared" si="8"/>
        <v>0</v>
      </c>
      <c r="K164" s="27"/>
    </row>
    <row r="165" spans="1:11" ht="15" customHeight="1">
      <c r="A165" s="42">
        <v>158</v>
      </c>
      <c r="B165" s="27"/>
      <c r="C165" s="27"/>
      <c r="D165" s="58"/>
      <c r="E165" s="27"/>
      <c r="F165" s="55"/>
      <c r="G165" s="27"/>
      <c r="H165" s="15">
        <f t="shared" si="7"/>
        <v>0</v>
      </c>
      <c r="I165" s="70" t="str">
        <f t="shared" si="6"/>
        <v/>
      </c>
      <c r="J165" s="15">
        <f t="shared" si="8"/>
        <v>0</v>
      </c>
      <c r="K165" s="27"/>
    </row>
    <row r="166" spans="1:11" ht="15" customHeight="1">
      <c r="A166" s="42">
        <v>159</v>
      </c>
      <c r="B166" s="27"/>
      <c r="C166" s="27"/>
      <c r="D166" s="58"/>
      <c r="E166" s="27"/>
      <c r="F166" s="55"/>
      <c r="G166" s="27"/>
      <c r="H166" s="15">
        <f t="shared" si="7"/>
        <v>0</v>
      </c>
      <c r="I166" s="70" t="str">
        <f t="shared" si="6"/>
        <v/>
      </c>
      <c r="J166" s="15">
        <f t="shared" si="8"/>
        <v>0</v>
      </c>
      <c r="K166" s="27"/>
    </row>
    <row r="167" spans="1:11" ht="15" customHeight="1">
      <c r="A167" s="42">
        <v>160</v>
      </c>
      <c r="B167" s="27"/>
      <c r="C167" s="27"/>
      <c r="D167" s="58"/>
      <c r="E167" s="27"/>
      <c r="F167" s="55"/>
      <c r="G167" s="27"/>
      <c r="H167" s="15">
        <f t="shared" si="7"/>
        <v>0</v>
      </c>
      <c r="I167" s="70" t="str">
        <f t="shared" si="6"/>
        <v/>
      </c>
      <c r="J167" s="15">
        <f t="shared" si="8"/>
        <v>0</v>
      </c>
      <c r="K167" s="27"/>
    </row>
    <row r="168" spans="1:11" ht="15" customHeight="1">
      <c r="A168" s="42">
        <v>161</v>
      </c>
      <c r="B168" s="27"/>
      <c r="C168" s="27"/>
      <c r="D168" s="58"/>
      <c r="E168" s="27"/>
      <c r="F168" s="55"/>
      <c r="G168" s="27"/>
      <c r="H168" s="15">
        <f t="shared" si="7"/>
        <v>0</v>
      </c>
      <c r="I168" s="70" t="str">
        <f t="shared" si="6"/>
        <v/>
      </c>
      <c r="J168" s="15">
        <f t="shared" si="8"/>
        <v>0</v>
      </c>
      <c r="K168" s="27"/>
    </row>
    <row r="169" spans="1:11" ht="15" customHeight="1">
      <c r="A169" s="42">
        <v>162</v>
      </c>
      <c r="B169" s="27"/>
      <c r="C169" s="27"/>
      <c r="D169" s="58"/>
      <c r="E169" s="27"/>
      <c r="F169" s="55"/>
      <c r="G169" s="27"/>
      <c r="H169" s="15">
        <f t="shared" si="7"/>
        <v>0</v>
      </c>
      <c r="I169" s="70" t="str">
        <f t="shared" si="6"/>
        <v/>
      </c>
      <c r="J169" s="15">
        <f t="shared" si="8"/>
        <v>0</v>
      </c>
      <c r="K169" s="27"/>
    </row>
    <row r="170" spans="1:11" ht="15" customHeight="1">
      <c r="A170" s="42">
        <v>163</v>
      </c>
      <c r="B170" s="27"/>
      <c r="C170" s="27"/>
      <c r="D170" s="58"/>
      <c r="E170" s="27"/>
      <c r="F170" s="55"/>
      <c r="G170" s="27"/>
      <c r="H170" s="15">
        <f t="shared" si="7"/>
        <v>0</v>
      </c>
      <c r="I170" s="70" t="str">
        <f t="shared" si="6"/>
        <v/>
      </c>
      <c r="J170" s="15">
        <f t="shared" si="8"/>
        <v>0</v>
      </c>
      <c r="K170" s="27"/>
    </row>
    <row r="171" spans="1:11" ht="15" customHeight="1">
      <c r="A171" s="42">
        <v>164</v>
      </c>
      <c r="B171" s="27"/>
      <c r="C171" s="27"/>
      <c r="D171" s="58"/>
      <c r="E171" s="27"/>
      <c r="F171" s="55"/>
      <c r="G171" s="27"/>
      <c r="H171" s="15">
        <f t="shared" si="7"/>
        <v>0</v>
      </c>
      <c r="I171" s="70" t="str">
        <f t="shared" si="6"/>
        <v/>
      </c>
      <c r="J171" s="15">
        <f t="shared" si="8"/>
        <v>0</v>
      </c>
      <c r="K171" s="27"/>
    </row>
    <row r="172" spans="1:11" ht="15" customHeight="1">
      <c r="A172" s="42">
        <v>165</v>
      </c>
      <c r="B172" s="27"/>
      <c r="C172" s="27"/>
      <c r="D172" s="58"/>
      <c r="E172" s="27"/>
      <c r="F172" s="55"/>
      <c r="G172" s="27"/>
      <c r="H172" s="15">
        <f t="shared" si="7"/>
        <v>0</v>
      </c>
      <c r="I172" s="70" t="str">
        <f t="shared" si="6"/>
        <v/>
      </c>
      <c r="J172" s="15">
        <f t="shared" si="8"/>
        <v>0</v>
      </c>
      <c r="K172" s="27"/>
    </row>
    <row r="173" spans="1:11" ht="15" customHeight="1">
      <c r="A173" s="42">
        <v>166</v>
      </c>
      <c r="B173" s="27"/>
      <c r="C173" s="27"/>
      <c r="D173" s="58"/>
      <c r="E173" s="27"/>
      <c r="F173" s="55"/>
      <c r="G173" s="27"/>
      <c r="H173" s="15">
        <f t="shared" si="7"/>
        <v>0</v>
      </c>
      <c r="I173" s="70" t="str">
        <f t="shared" si="6"/>
        <v/>
      </c>
      <c r="J173" s="15">
        <f t="shared" si="8"/>
        <v>0</v>
      </c>
      <c r="K173" s="27"/>
    </row>
    <row r="174" spans="1:11" ht="15" customHeight="1">
      <c r="A174" s="42">
        <v>167</v>
      </c>
      <c r="B174" s="27"/>
      <c r="C174" s="27"/>
      <c r="D174" s="58"/>
      <c r="E174" s="27"/>
      <c r="F174" s="55"/>
      <c r="G174" s="27"/>
      <c r="H174" s="15">
        <f t="shared" si="7"/>
        <v>0</v>
      </c>
      <c r="I174" s="70" t="str">
        <f t="shared" si="6"/>
        <v/>
      </c>
      <c r="J174" s="15">
        <f t="shared" si="8"/>
        <v>0</v>
      </c>
      <c r="K174" s="27"/>
    </row>
    <row r="175" spans="1:11" ht="15" customHeight="1">
      <c r="A175" s="42">
        <v>168</v>
      </c>
      <c r="B175" s="27"/>
      <c r="C175" s="27"/>
      <c r="D175" s="58"/>
      <c r="E175" s="27"/>
      <c r="F175" s="55"/>
      <c r="G175" s="27"/>
      <c r="H175" s="15">
        <f t="shared" si="7"/>
        <v>0</v>
      </c>
      <c r="I175" s="70" t="str">
        <f t="shared" si="6"/>
        <v/>
      </c>
      <c r="J175" s="15">
        <f t="shared" si="8"/>
        <v>0</v>
      </c>
      <c r="K175" s="27"/>
    </row>
    <row r="176" spans="1:11" ht="15" customHeight="1">
      <c r="A176" s="42">
        <v>169</v>
      </c>
      <c r="B176" s="27"/>
      <c r="C176" s="27"/>
      <c r="D176" s="58"/>
      <c r="E176" s="27"/>
      <c r="F176" s="55"/>
      <c r="G176" s="27"/>
      <c r="H176" s="15">
        <f t="shared" si="7"/>
        <v>0</v>
      </c>
      <c r="I176" s="70" t="str">
        <f t="shared" si="6"/>
        <v/>
      </c>
      <c r="J176" s="15">
        <f t="shared" si="8"/>
        <v>0</v>
      </c>
      <c r="K176" s="27"/>
    </row>
    <row r="177" spans="1:11" ht="15" customHeight="1">
      <c r="A177" s="42">
        <v>170</v>
      </c>
      <c r="B177" s="27"/>
      <c r="C177" s="27"/>
      <c r="D177" s="58"/>
      <c r="E177" s="27"/>
      <c r="F177" s="55"/>
      <c r="G177" s="27"/>
      <c r="H177" s="15">
        <f t="shared" si="7"/>
        <v>0</v>
      </c>
      <c r="I177" s="70" t="str">
        <f t="shared" si="6"/>
        <v/>
      </c>
      <c r="J177" s="15">
        <f t="shared" si="8"/>
        <v>0</v>
      </c>
      <c r="K177" s="27"/>
    </row>
    <row r="178" spans="1:11" ht="15" customHeight="1">
      <c r="A178" s="42">
        <v>171</v>
      </c>
      <c r="B178" s="27"/>
      <c r="C178" s="27"/>
      <c r="D178" s="58"/>
      <c r="E178" s="27"/>
      <c r="F178" s="55"/>
      <c r="G178" s="27"/>
      <c r="H178" s="15">
        <f t="shared" si="7"/>
        <v>0</v>
      </c>
      <c r="I178" s="70" t="str">
        <f t="shared" si="6"/>
        <v/>
      </c>
      <c r="J178" s="15">
        <f t="shared" si="8"/>
        <v>0</v>
      </c>
      <c r="K178" s="27"/>
    </row>
    <row r="179" spans="1:11" ht="15" customHeight="1">
      <c r="A179" s="42">
        <v>172</v>
      </c>
      <c r="B179" s="27"/>
      <c r="C179" s="27"/>
      <c r="D179" s="58"/>
      <c r="E179" s="27"/>
      <c r="F179" s="55"/>
      <c r="G179" s="27"/>
      <c r="H179" s="15">
        <f t="shared" si="7"/>
        <v>0</v>
      </c>
      <c r="I179" s="70" t="str">
        <f t="shared" si="6"/>
        <v/>
      </c>
      <c r="J179" s="15">
        <f t="shared" si="8"/>
        <v>0</v>
      </c>
      <c r="K179" s="27"/>
    </row>
    <row r="180" spans="1:11" ht="15" customHeight="1">
      <c r="A180" s="42">
        <v>173</v>
      </c>
      <c r="B180" s="27"/>
      <c r="C180" s="27"/>
      <c r="D180" s="58"/>
      <c r="E180" s="27"/>
      <c r="F180" s="55"/>
      <c r="G180" s="27"/>
      <c r="H180" s="15">
        <f t="shared" si="7"/>
        <v>0</v>
      </c>
      <c r="I180" s="70" t="str">
        <f t="shared" si="6"/>
        <v/>
      </c>
      <c r="J180" s="15">
        <f t="shared" si="8"/>
        <v>0</v>
      </c>
      <c r="K180" s="27"/>
    </row>
    <row r="181" spans="1:11" ht="15" customHeight="1">
      <c r="A181" s="42">
        <v>174</v>
      </c>
      <c r="B181" s="27"/>
      <c r="C181" s="27"/>
      <c r="D181" s="58"/>
      <c r="E181" s="27"/>
      <c r="F181" s="55"/>
      <c r="G181" s="27"/>
      <c r="H181" s="15">
        <f t="shared" si="7"/>
        <v>0</v>
      </c>
      <c r="I181" s="70" t="str">
        <f t="shared" si="6"/>
        <v/>
      </c>
      <c r="J181" s="15">
        <f t="shared" si="8"/>
        <v>0</v>
      </c>
      <c r="K181" s="27"/>
    </row>
    <row r="182" spans="1:11" ht="15" customHeight="1">
      <c r="A182" s="42">
        <v>175</v>
      </c>
      <c r="B182" s="27"/>
      <c r="C182" s="27"/>
      <c r="D182" s="58"/>
      <c r="E182" s="27"/>
      <c r="F182" s="55"/>
      <c r="G182" s="27"/>
      <c r="H182" s="15">
        <f t="shared" si="7"/>
        <v>0</v>
      </c>
      <c r="I182" s="70" t="str">
        <f t="shared" si="6"/>
        <v/>
      </c>
      <c r="J182" s="15">
        <f t="shared" si="8"/>
        <v>0</v>
      </c>
      <c r="K182" s="27"/>
    </row>
    <row r="183" spans="1:11" ht="15" customHeight="1">
      <c r="A183" s="42">
        <v>176</v>
      </c>
      <c r="B183" s="27"/>
      <c r="C183" s="27"/>
      <c r="D183" s="58"/>
      <c r="E183" s="27"/>
      <c r="F183" s="55"/>
      <c r="G183" s="27"/>
      <c r="H183" s="15">
        <f t="shared" si="7"/>
        <v>0</v>
      </c>
      <c r="I183" s="70" t="str">
        <f t="shared" si="6"/>
        <v/>
      </c>
      <c r="J183" s="15">
        <f t="shared" si="8"/>
        <v>0</v>
      </c>
      <c r="K183" s="27"/>
    </row>
    <row r="184" spans="1:11" ht="15" customHeight="1">
      <c r="A184" s="42">
        <v>177</v>
      </c>
      <c r="B184" s="27"/>
      <c r="C184" s="27"/>
      <c r="D184" s="58"/>
      <c r="E184" s="27"/>
      <c r="F184" s="55"/>
      <c r="G184" s="27"/>
      <c r="H184" s="15">
        <f t="shared" si="7"/>
        <v>0</v>
      </c>
      <c r="I184" s="70" t="str">
        <f t="shared" si="6"/>
        <v/>
      </c>
      <c r="J184" s="15">
        <f t="shared" si="8"/>
        <v>0</v>
      </c>
      <c r="K184" s="27"/>
    </row>
    <row r="185" spans="1:11" ht="15" customHeight="1">
      <c r="A185" s="42">
        <v>178</v>
      </c>
      <c r="B185" s="27"/>
      <c r="C185" s="27"/>
      <c r="D185" s="58"/>
      <c r="E185" s="27"/>
      <c r="F185" s="55"/>
      <c r="G185" s="27"/>
      <c r="H185" s="15">
        <f t="shared" si="7"/>
        <v>0</v>
      </c>
      <c r="I185" s="70" t="str">
        <f t="shared" si="6"/>
        <v/>
      </c>
      <c r="J185" s="15">
        <f t="shared" si="8"/>
        <v>0</v>
      </c>
      <c r="K185" s="27"/>
    </row>
    <row r="186" spans="1:11" ht="15" customHeight="1">
      <c r="A186" s="42">
        <v>179</v>
      </c>
      <c r="B186" s="27"/>
      <c r="C186" s="27"/>
      <c r="D186" s="58"/>
      <c r="E186" s="27"/>
      <c r="F186" s="55"/>
      <c r="G186" s="27"/>
      <c r="H186" s="15">
        <f t="shared" si="7"/>
        <v>0</v>
      </c>
      <c r="I186" s="70" t="str">
        <f t="shared" si="6"/>
        <v/>
      </c>
      <c r="J186" s="15">
        <f t="shared" si="8"/>
        <v>0</v>
      </c>
      <c r="K186" s="27"/>
    </row>
    <row r="187" spans="1:11" ht="15" customHeight="1">
      <c r="A187" s="42">
        <v>180</v>
      </c>
      <c r="B187" s="27"/>
      <c r="C187" s="27"/>
      <c r="D187" s="58"/>
      <c r="E187" s="27"/>
      <c r="F187" s="55"/>
      <c r="G187" s="27"/>
      <c r="H187" s="15">
        <f t="shared" si="7"/>
        <v>0</v>
      </c>
      <c r="I187" s="70" t="str">
        <f t="shared" si="6"/>
        <v/>
      </c>
      <c r="J187" s="15">
        <f t="shared" si="8"/>
        <v>0</v>
      </c>
      <c r="K187" s="27"/>
    </row>
    <row r="188" spans="1:11" ht="15" customHeight="1">
      <c r="A188" s="42">
        <v>181</v>
      </c>
      <c r="B188" s="27"/>
      <c r="C188" s="27"/>
      <c r="D188" s="58"/>
      <c r="E188" s="27"/>
      <c r="F188" s="55"/>
      <c r="G188" s="27"/>
      <c r="H188" s="15">
        <f t="shared" si="7"/>
        <v>0</v>
      </c>
      <c r="I188" s="70" t="str">
        <f t="shared" si="6"/>
        <v/>
      </c>
      <c r="J188" s="15">
        <f t="shared" si="8"/>
        <v>0</v>
      </c>
      <c r="K188" s="27"/>
    </row>
    <row r="189" spans="1:11" ht="15" customHeight="1">
      <c r="A189" s="42">
        <v>182</v>
      </c>
      <c r="B189" s="27"/>
      <c r="C189" s="27"/>
      <c r="D189" s="58"/>
      <c r="E189" s="27"/>
      <c r="F189" s="55"/>
      <c r="G189" s="27"/>
      <c r="H189" s="15">
        <f t="shared" si="7"/>
        <v>0</v>
      </c>
      <c r="I189" s="70" t="str">
        <f t="shared" si="6"/>
        <v/>
      </c>
      <c r="J189" s="15">
        <f t="shared" si="8"/>
        <v>0</v>
      </c>
      <c r="K189" s="27"/>
    </row>
    <row r="190" spans="1:11" ht="15" customHeight="1">
      <c r="A190" s="42">
        <v>183</v>
      </c>
      <c r="B190" s="27"/>
      <c r="C190" s="27"/>
      <c r="D190" s="58"/>
      <c r="E190" s="27"/>
      <c r="F190" s="55"/>
      <c r="G190" s="27"/>
      <c r="H190" s="15">
        <f t="shared" si="7"/>
        <v>0</v>
      </c>
      <c r="I190" s="70" t="str">
        <f t="shared" si="6"/>
        <v/>
      </c>
      <c r="J190" s="15">
        <f t="shared" si="8"/>
        <v>0</v>
      </c>
      <c r="K190" s="27"/>
    </row>
    <row r="191" spans="1:11" ht="15" customHeight="1">
      <c r="A191" s="42">
        <v>184</v>
      </c>
      <c r="B191" s="27"/>
      <c r="C191" s="27"/>
      <c r="D191" s="58"/>
      <c r="E191" s="27"/>
      <c r="F191" s="55"/>
      <c r="G191" s="27"/>
      <c r="H191" s="15">
        <f t="shared" si="7"/>
        <v>0</v>
      </c>
      <c r="I191" s="70" t="str">
        <f t="shared" si="6"/>
        <v/>
      </c>
      <c r="J191" s="15">
        <f t="shared" si="8"/>
        <v>0</v>
      </c>
      <c r="K191" s="27"/>
    </row>
    <row r="192" spans="1:11" ht="15" customHeight="1">
      <c r="A192" s="42">
        <v>185</v>
      </c>
      <c r="B192" s="27"/>
      <c r="C192" s="27"/>
      <c r="D192" s="58"/>
      <c r="E192" s="27"/>
      <c r="F192" s="55"/>
      <c r="G192" s="27"/>
      <c r="H192" s="15">
        <f t="shared" si="7"/>
        <v>0</v>
      </c>
      <c r="I192" s="70" t="str">
        <f t="shared" si="6"/>
        <v/>
      </c>
      <c r="J192" s="15">
        <f t="shared" si="8"/>
        <v>0</v>
      </c>
      <c r="K192" s="27"/>
    </row>
    <row r="193" spans="1:11" ht="15" customHeight="1">
      <c r="A193" s="42">
        <v>186</v>
      </c>
      <c r="B193" s="27"/>
      <c r="C193" s="27"/>
      <c r="D193" s="58"/>
      <c r="E193" s="27"/>
      <c r="F193" s="55"/>
      <c r="G193" s="27"/>
      <c r="H193" s="15">
        <f t="shared" si="7"/>
        <v>0</v>
      </c>
      <c r="I193" s="70" t="str">
        <f t="shared" si="6"/>
        <v/>
      </c>
      <c r="J193" s="15">
        <f t="shared" si="8"/>
        <v>0</v>
      </c>
      <c r="K193" s="27"/>
    </row>
    <row r="194" spans="1:11" ht="15" customHeight="1">
      <c r="A194" s="42">
        <v>187</v>
      </c>
      <c r="B194" s="27"/>
      <c r="C194" s="27"/>
      <c r="D194" s="58"/>
      <c r="E194" s="27"/>
      <c r="F194" s="55"/>
      <c r="G194" s="27"/>
      <c r="H194" s="15">
        <f t="shared" si="7"/>
        <v>0</v>
      </c>
      <c r="I194" s="70" t="str">
        <f t="shared" si="6"/>
        <v/>
      </c>
      <c r="J194" s="15">
        <f t="shared" si="8"/>
        <v>0</v>
      </c>
      <c r="K194" s="27"/>
    </row>
    <row r="195" spans="1:11" ht="15" customHeight="1">
      <c r="A195" s="42">
        <v>188</v>
      </c>
      <c r="B195" s="27"/>
      <c r="C195" s="27"/>
      <c r="D195" s="58"/>
      <c r="E195" s="27"/>
      <c r="F195" s="55"/>
      <c r="G195" s="27"/>
      <c r="H195" s="15">
        <f t="shared" si="7"/>
        <v>0</v>
      </c>
      <c r="I195" s="70" t="str">
        <f t="shared" si="6"/>
        <v/>
      </c>
      <c r="J195" s="15">
        <f t="shared" si="8"/>
        <v>0</v>
      </c>
      <c r="K195" s="27"/>
    </row>
    <row r="196" spans="1:11" ht="15" customHeight="1">
      <c r="A196" s="42">
        <v>189</v>
      </c>
      <c r="B196" s="27"/>
      <c r="C196" s="27"/>
      <c r="D196" s="58"/>
      <c r="E196" s="27"/>
      <c r="F196" s="55"/>
      <c r="G196" s="27"/>
      <c r="H196" s="15">
        <f t="shared" si="7"/>
        <v>0</v>
      </c>
      <c r="I196" s="70" t="str">
        <f t="shared" si="6"/>
        <v/>
      </c>
      <c r="J196" s="15">
        <f t="shared" si="8"/>
        <v>0</v>
      </c>
      <c r="K196" s="27"/>
    </row>
    <row r="197" spans="1:11" ht="15" customHeight="1">
      <c r="A197" s="42">
        <v>190</v>
      </c>
      <c r="B197" s="27"/>
      <c r="C197" s="27"/>
      <c r="D197" s="58"/>
      <c r="E197" s="27"/>
      <c r="F197" s="55"/>
      <c r="G197" s="27"/>
      <c r="H197" s="15">
        <f t="shared" si="7"/>
        <v>0</v>
      </c>
      <c r="I197" s="70" t="str">
        <f t="shared" si="6"/>
        <v/>
      </c>
      <c r="J197" s="15">
        <f t="shared" si="8"/>
        <v>0</v>
      </c>
      <c r="K197" s="27"/>
    </row>
    <row r="198" spans="1:11" ht="15" customHeight="1">
      <c r="A198" s="42">
        <v>191</v>
      </c>
      <c r="B198" s="27"/>
      <c r="C198" s="27"/>
      <c r="D198" s="58"/>
      <c r="E198" s="27"/>
      <c r="F198" s="55"/>
      <c r="G198" s="27"/>
      <c r="H198" s="15">
        <f t="shared" si="7"/>
        <v>0</v>
      </c>
      <c r="I198" s="70" t="str">
        <f t="shared" si="6"/>
        <v/>
      </c>
      <c r="J198" s="15">
        <f t="shared" si="8"/>
        <v>0</v>
      </c>
      <c r="K198" s="27"/>
    </row>
    <row r="199" spans="1:11" ht="15" customHeight="1">
      <c r="A199" s="42">
        <v>192</v>
      </c>
      <c r="B199" s="27"/>
      <c r="C199" s="27"/>
      <c r="D199" s="58"/>
      <c r="E199" s="27"/>
      <c r="F199" s="55"/>
      <c r="G199" s="27"/>
      <c r="H199" s="15">
        <f t="shared" si="7"/>
        <v>0</v>
      </c>
      <c r="I199" s="70" t="str">
        <f t="shared" si="6"/>
        <v/>
      </c>
      <c r="J199" s="15">
        <f t="shared" si="8"/>
        <v>0</v>
      </c>
      <c r="K199" s="27"/>
    </row>
    <row r="200" spans="1:11" ht="15" customHeight="1">
      <c r="A200" s="42">
        <v>193</v>
      </c>
      <c r="B200" s="27"/>
      <c r="C200" s="27"/>
      <c r="D200" s="58"/>
      <c r="E200" s="27"/>
      <c r="F200" s="55"/>
      <c r="G200" s="27"/>
      <c r="H200" s="15">
        <f t="shared" si="7"/>
        <v>0</v>
      </c>
      <c r="I200" s="70" t="str">
        <f t="shared" si="6"/>
        <v/>
      </c>
      <c r="J200" s="15">
        <f t="shared" si="8"/>
        <v>0</v>
      </c>
      <c r="K200" s="27"/>
    </row>
    <row r="201" spans="1:11" ht="15" customHeight="1">
      <c r="A201" s="42">
        <v>194</v>
      </c>
      <c r="B201" s="27"/>
      <c r="C201" s="27"/>
      <c r="D201" s="58"/>
      <c r="E201" s="27"/>
      <c r="F201" s="55"/>
      <c r="G201" s="27"/>
      <c r="H201" s="15">
        <f t="shared" si="7"/>
        <v>0</v>
      </c>
      <c r="I201" s="70" t="str">
        <f t="shared" ref="I201:I208" si="9">IF($F$8="","",H201*$I$7)</f>
        <v/>
      </c>
      <c r="J201" s="15">
        <f t="shared" si="8"/>
        <v>0</v>
      </c>
      <c r="K201" s="27"/>
    </row>
    <row r="202" spans="1:11" ht="15" customHeight="1">
      <c r="A202" s="42">
        <v>195</v>
      </c>
      <c r="B202" s="27"/>
      <c r="C202" s="27"/>
      <c r="D202" s="58"/>
      <c r="E202" s="27"/>
      <c r="F202" s="55"/>
      <c r="G202" s="27"/>
      <c r="H202" s="15">
        <f t="shared" si="7"/>
        <v>0</v>
      </c>
      <c r="I202" s="70" t="str">
        <f t="shared" si="9"/>
        <v/>
      </c>
      <c r="J202" s="15">
        <f t="shared" si="8"/>
        <v>0</v>
      </c>
      <c r="K202" s="27"/>
    </row>
    <row r="203" spans="1:11" ht="15" customHeight="1">
      <c r="A203" s="42">
        <v>196</v>
      </c>
      <c r="B203" s="27"/>
      <c r="C203" s="27"/>
      <c r="D203" s="58"/>
      <c r="E203" s="27"/>
      <c r="F203" s="55"/>
      <c r="G203" s="27"/>
      <c r="H203" s="15">
        <f t="shared" si="7"/>
        <v>0</v>
      </c>
      <c r="I203" s="70" t="str">
        <f t="shared" si="9"/>
        <v/>
      </c>
      <c r="J203" s="15">
        <f t="shared" si="8"/>
        <v>0</v>
      </c>
      <c r="K203" s="27"/>
    </row>
    <row r="204" spans="1:11" ht="15" customHeight="1">
      <c r="A204" s="42">
        <v>197</v>
      </c>
      <c r="B204" s="27"/>
      <c r="C204" s="27"/>
      <c r="D204" s="58"/>
      <c r="E204" s="27"/>
      <c r="F204" s="55"/>
      <c r="G204" s="27"/>
      <c r="H204" s="15">
        <f t="shared" si="7"/>
        <v>0</v>
      </c>
      <c r="I204" s="70" t="str">
        <f t="shared" si="9"/>
        <v/>
      </c>
      <c r="J204" s="15">
        <f t="shared" si="8"/>
        <v>0</v>
      </c>
      <c r="K204" s="27"/>
    </row>
    <row r="205" spans="1:11" ht="15" customHeight="1">
      <c r="A205" s="42">
        <v>198</v>
      </c>
      <c r="B205" s="27"/>
      <c r="C205" s="27"/>
      <c r="D205" s="58"/>
      <c r="E205" s="27"/>
      <c r="F205" s="55"/>
      <c r="G205" s="27"/>
      <c r="H205" s="15">
        <f t="shared" ref="H205:H208" si="10">(F205/12)*G205</f>
        <v>0</v>
      </c>
      <c r="I205" s="70" t="str">
        <f t="shared" si="9"/>
        <v/>
      </c>
      <c r="J205" s="15">
        <f t="shared" ref="J205:J208" si="11">SUM(H205:I205)</f>
        <v>0</v>
      </c>
      <c r="K205" s="27"/>
    </row>
    <row r="206" spans="1:11" ht="15" customHeight="1">
      <c r="A206" s="42">
        <v>199</v>
      </c>
      <c r="B206" s="27"/>
      <c r="C206" s="27"/>
      <c r="D206" s="58"/>
      <c r="E206" s="27"/>
      <c r="F206" s="55"/>
      <c r="G206" s="27"/>
      <c r="H206" s="15">
        <f t="shared" si="10"/>
        <v>0</v>
      </c>
      <c r="I206" s="70" t="str">
        <f t="shared" si="9"/>
        <v/>
      </c>
      <c r="J206" s="15">
        <f t="shared" si="11"/>
        <v>0</v>
      </c>
      <c r="K206" s="27"/>
    </row>
    <row r="207" spans="1:11" ht="15" customHeight="1">
      <c r="A207" s="45">
        <v>200</v>
      </c>
      <c r="B207" s="46"/>
      <c r="C207" s="27"/>
      <c r="D207" s="58"/>
      <c r="E207" s="27"/>
      <c r="F207" s="55"/>
      <c r="G207" s="27"/>
      <c r="H207" s="15">
        <f t="shared" si="10"/>
        <v>0</v>
      </c>
      <c r="I207" s="70" t="str">
        <f t="shared" si="9"/>
        <v/>
      </c>
      <c r="J207" s="15">
        <f t="shared" si="11"/>
        <v>0</v>
      </c>
      <c r="K207" s="27"/>
    </row>
    <row r="208" spans="1:11" ht="15" customHeight="1">
      <c r="A208" s="42">
        <v>201</v>
      </c>
      <c r="B208" s="27"/>
      <c r="C208" s="47"/>
      <c r="D208" s="58"/>
      <c r="E208" s="27"/>
      <c r="F208" s="55"/>
      <c r="G208" s="27"/>
      <c r="H208" s="15">
        <f t="shared" si="10"/>
        <v>0</v>
      </c>
      <c r="I208" s="70" t="str">
        <f t="shared" si="9"/>
        <v/>
      </c>
      <c r="J208" s="15">
        <f t="shared" si="11"/>
        <v>0</v>
      </c>
      <c r="K208" s="27"/>
    </row>
    <row r="209" spans="1:11" ht="15" customHeight="1">
      <c r="A209" s="90"/>
      <c r="B209" s="90"/>
      <c r="J209" s="48" t="s">
        <v>11</v>
      </c>
      <c r="K209" s="49">
        <f>SUM(K8:K208)</f>
        <v>0</v>
      </c>
    </row>
  </sheetData>
  <sheetProtection selectLockedCells="1" selectUnlockedCells="1"/>
  <mergeCells count="15">
    <mergeCell ref="L5:L7"/>
    <mergeCell ref="M5:M7"/>
    <mergeCell ref="O5:O7"/>
    <mergeCell ref="A209:B209"/>
    <mergeCell ref="A4:K4"/>
    <mergeCell ref="A5:A7"/>
    <mergeCell ref="B5:B7"/>
    <mergeCell ref="C5:C7"/>
    <mergeCell ref="D5:D7"/>
    <mergeCell ref="E5:E7"/>
    <mergeCell ref="F5:F6"/>
    <mergeCell ref="G5:G7"/>
    <mergeCell ref="H5:H7"/>
    <mergeCell ref="J5:J7"/>
    <mergeCell ref="K5:K7"/>
  </mergeCells>
  <dataValidations count="1">
    <dataValidation allowBlank="1" showErrorMessage="1" sqref="O8:O76 JK8:JK76 TG8:TG76 ADC8:ADC76 AMY8:AMY76 AWU8:AWU76 BGQ8:BGQ76 BQM8:BQM76 CAI8:CAI76 CKE8:CKE76 CUA8:CUA76 DDW8:DDW76 DNS8:DNS76 DXO8:DXO76 EHK8:EHK76 ERG8:ERG76 FBC8:FBC76 FKY8:FKY76 FUU8:FUU76 GEQ8:GEQ76 GOM8:GOM76 GYI8:GYI76 HIE8:HIE76 HSA8:HSA76 IBW8:IBW76 ILS8:ILS76 IVO8:IVO76 JFK8:JFK76 JPG8:JPG76 JZC8:JZC76 KIY8:KIY76 KSU8:KSU76 LCQ8:LCQ76 LMM8:LMM76 LWI8:LWI76 MGE8:MGE76 MQA8:MQA76 MZW8:MZW76 NJS8:NJS76 NTO8:NTO76 ODK8:ODK76 ONG8:ONG76 OXC8:OXC76 PGY8:PGY76 PQU8:PQU76 QAQ8:QAQ76 QKM8:QKM76 QUI8:QUI76 REE8:REE76 ROA8:ROA76 RXW8:RXW76 SHS8:SHS76 SRO8:SRO76 TBK8:TBK76 TLG8:TLG76 TVC8:TVC76 UEY8:UEY76 UOU8:UOU76 UYQ8:UYQ76 VIM8:VIM76 VSI8:VSI76 WCE8:WCE76 WMA8:WMA76 WVW8:WVW76 O65543:O65611 JK65543:JK65611 TG65543:TG65611 ADC65543:ADC65611 AMY65543:AMY65611 AWU65543:AWU65611 BGQ65543:BGQ65611 BQM65543:BQM65611 CAI65543:CAI65611 CKE65543:CKE65611 CUA65543:CUA65611 DDW65543:DDW65611 DNS65543:DNS65611 DXO65543:DXO65611 EHK65543:EHK65611 ERG65543:ERG65611 FBC65543:FBC65611 FKY65543:FKY65611 FUU65543:FUU65611 GEQ65543:GEQ65611 GOM65543:GOM65611 GYI65543:GYI65611 HIE65543:HIE65611 HSA65543:HSA65611 IBW65543:IBW65611 ILS65543:ILS65611 IVO65543:IVO65611 JFK65543:JFK65611 JPG65543:JPG65611 JZC65543:JZC65611 KIY65543:KIY65611 KSU65543:KSU65611 LCQ65543:LCQ65611 LMM65543:LMM65611 LWI65543:LWI65611 MGE65543:MGE65611 MQA65543:MQA65611 MZW65543:MZW65611 NJS65543:NJS65611 NTO65543:NTO65611 ODK65543:ODK65611 ONG65543:ONG65611 OXC65543:OXC65611 PGY65543:PGY65611 PQU65543:PQU65611 QAQ65543:QAQ65611 QKM65543:QKM65611 QUI65543:QUI65611 REE65543:REE65611 ROA65543:ROA65611 RXW65543:RXW65611 SHS65543:SHS65611 SRO65543:SRO65611 TBK65543:TBK65611 TLG65543:TLG65611 TVC65543:TVC65611 UEY65543:UEY65611 UOU65543:UOU65611 UYQ65543:UYQ65611 VIM65543:VIM65611 VSI65543:VSI65611 WCE65543:WCE65611 WMA65543:WMA65611 WVW65543:WVW65611 O131079:O131147 JK131079:JK131147 TG131079:TG131147 ADC131079:ADC131147 AMY131079:AMY131147 AWU131079:AWU131147 BGQ131079:BGQ131147 BQM131079:BQM131147 CAI131079:CAI131147 CKE131079:CKE131147 CUA131079:CUA131147 DDW131079:DDW131147 DNS131079:DNS131147 DXO131079:DXO131147 EHK131079:EHK131147 ERG131079:ERG131147 FBC131079:FBC131147 FKY131079:FKY131147 FUU131079:FUU131147 GEQ131079:GEQ131147 GOM131079:GOM131147 GYI131079:GYI131147 HIE131079:HIE131147 HSA131079:HSA131147 IBW131079:IBW131147 ILS131079:ILS131147 IVO131079:IVO131147 JFK131079:JFK131147 JPG131079:JPG131147 JZC131079:JZC131147 KIY131079:KIY131147 KSU131079:KSU131147 LCQ131079:LCQ131147 LMM131079:LMM131147 LWI131079:LWI131147 MGE131079:MGE131147 MQA131079:MQA131147 MZW131079:MZW131147 NJS131079:NJS131147 NTO131079:NTO131147 ODK131079:ODK131147 ONG131079:ONG131147 OXC131079:OXC131147 PGY131079:PGY131147 PQU131079:PQU131147 QAQ131079:QAQ131147 QKM131079:QKM131147 QUI131079:QUI131147 REE131079:REE131147 ROA131079:ROA131147 RXW131079:RXW131147 SHS131079:SHS131147 SRO131079:SRO131147 TBK131079:TBK131147 TLG131079:TLG131147 TVC131079:TVC131147 UEY131079:UEY131147 UOU131079:UOU131147 UYQ131079:UYQ131147 VIM131079:VIM131147 VSI131079:VSI131147 WCE131079:WCE131147 WMA131079:WMA131147 WVW131079:WVW131147 O196615:O196683 JK196615:JK196683 TG196615:TG196683 ADC196615:ADC196683 AMY196615:AMY196683 AWU196615:AWU196683 BGQ196615:BGQ196683 BQM196615:BQM196683 CAI196615:CAI196683 CKE196615:CKE196683 CUA196615:CUA196683 DDW196615:DDW196683 DNS196615:DNS196683 DXO196615:DXO196683 EHK196615:EHK196683 ERG196615:ERG196683 FBC196615:FBC196683 FKY196615:FKY196683 FUU196615:FUU196683 GEQ196615:GEQ196683 GOM196615:GOM196683 GYI196615:GYI196683 HIE196615:HIE196683 HSA196615:HSA196683 IBW196615:IBW196683 ILS196615:ILS196683 IVO196615:IVO196683 JFK196615:JFK196683 JPG196615:JPG196683 JZC196615:JZC196683 KIY196615:KIY196683 KSU196615:KSU196683 LCQ196615:LCQ196683 LMM196615:LMM196683 LWI196615:LWI196683 MGE196615:MGE196683 MQA196615:MQA196683 MZW196615:MZW196683 NJS196615:NJS196683 NTO196615:NTO196683 ODK196615:ODK196683 ONG196615:ONG196683 OXC196615:OXC196683 PGY196615:PGY196683 PQU196615:PQU196683 QAQ196615:QAQ196683 QKM196615:QKM196683 QUI196615:QUI196683 REE196615:REE196683 ROA196615:ROA196683 RXW196615:RXW196683 SHS196615:SHS196683 SRO196615:SRO196683 TBK196615:TBK196683 TLG196615:TLG196683 TVC196615:TVC196683 UEY196615:UEY196683 UOU196615:UOU196683 UYQ196615:UYQ196683 VIM196615:VIM196683 VSI196615:VSI196683 WCE196615:WCE196683 WMA196615:WMA196683 WVW196615:WVW196683 O262151:O262219 JK262151:JK262219 TG262151:TG262219 ADC262151:ADC262219 AMY262151:AMY262219 AWU262151:AWU262219 BGQ262151:BGQ262219 BQM262151:BQM262219 CAI262151:CAI262219 CKE262151:CKE262219 CUA262151:CUA262219 DDW262151:DDW262219 DNS262151:DNS262219 DXO262151:DXO262219 EHK262151:EHK262219 ERG262151:ERG262219 FBC262151:FBC262219 FKY262151:FKY262219 FUU262151:FUU262219 GEQ262151:GEQ262219 GOM262151:GOM262219 GYI262151:GYI262219 HIE262151:HIE262219 HSA262151:HSA262219 IBW262151:IBW262219 ILS262151:ILS262219 IVO262151:IVO262219 JFK262151:JFK262219 JPG262151:JPG262219 JZC262151:JZC262219 KIY262151:KIY262219 KSU262151:KSU262219 LCQ262151:LCQ262219 LMM262151:LMM262219 LWI262151:LWI262219 MGE262151:MGE262219 MQA262151:MQA262219 MZW262151:MZW262219 NJS262151:NJS262219 NTO262151:NTO262219 ODK262151:ODK262219 ONG262151:ONG262219 OXC262151:OXC262219 PGY262151:PGY262219 PQU262151:PQU262219 QAQ262151:QAQ262219 QKM262151:QKM262219 QUI262151:QUI262219 REE262151:REE262219 ROA262151:ROA262219 RXW262151:RXW262219 SHS262151:SHS262219 SRO262151:SRO262219 TBK262151:TBK262219 TLG262151:TLG262219 TVC262151:TVC262219 UEY262151:UEY262219 UOU262151:UOU262219 UYQ262151:UYQ262219 VIM262151:VIM262219 VSI262151:VSI262219 WCE262151:WCE262219 WMA262151:WMA262219 WVW262151:WVW262219 O327687:O327755 JK327687:JK327755 TG327687:TG327755 ADC327687:ADC327755 AMY327687:AMY327755 AWU327687:AWU327755 BGQ327687:BGQ327755 BQM327687:BQM327755 CAI327687:CAI327755 CKE327687:CKE327755 CUA327687:CUA327755 DDW327687:DDW327755 DNS327687:DNS327755 DXO327687:DXO327755 EHK327687:EHK327755 ERG327687:ERG327755 FBC327687:FBC327755 FKY327687:FKY327755 FUU327687:FUU327755 GEQ327687:GEQ327755 GOM327687:GOM327755 GYI327687:GYI327755 HIE327687:HIE327755 HSA327687:HSA327755 IBW327687:IBW327755 ILS327687:ILS327755 IVO327687:IVO327755 JFK327687:JFK327755 JPG327687:JPG327755 JZC327687:JZC327755 KIY327687:KIY327755 KSU327687:KSU327755 LCQ327687:LCQ327755 LMM327687:LMM327755 LWI327687:LWI327755 MGE327687:MGE327755 MQA327687:MQA327755 MZW327687:MZW327755 NJS327687:NJS327755 NTO327687:NTO327755 ODK327687:ODK327755 ONG327687:ONG327755 OXC327687:OXC327755 PGY327687:PGY327755 PQU327687:PQU327755 QAQ327687:QAQ327755 QKM327687:QKM327755 QUI327687:QUI327755 REE327687:REE327755 ROA327687:ROA327755 RXW327687:RXW327755 SHS327687:SHS327755 SRO327687:SRO327755 TBK327687:TBK327755 TLG327687:TLG327755 TVC327687:TVC327755 UEY327687:UEY327755 UOU327687:UOU327755 UYQ327687:UYQ327755 VIM327687:VIM327755 VSI327687:VSI327755 WCE327687:WCE327755 WMA327687:WMA327755 WVW327687:WVW327755 O393223:O393291 JK393223:JK393291 TG393223:TG393291 ADC393223:ADC393291 AMY393223:AMY393291 AWU393223:AWU393291 BGQ393223:BGQ393291 BQM393223:BQM393291 CAI393223:CAI393291 CKE393223:CKE393291 CUA393223:CUA393291 DDW393223:DDW393291 DNS393223:DNS393291 DXO393223:DXO393291 EHK393223:EHK393291 ERG393223:ERG393291 FBC393223:FBC393291 FKY393223:FKY393291 FUU393223:FUU393291 GEQ393223:GEQ393291 GOM393223:GOM393291 GYI393223:GYI393291 HIE393223:HIE393291 HSA393223:HSA393291 IBW393223:IBW393291 ILS393223:ILS393291 IVO393223:IVO393291 JFK393223:JFK393291 JPG393223:JPG393291 JZC393223:JZC393291 KIY393223:KIY393291 KSU393223:KSU393291 LCQ393223:LCQ393291 LMM393223:LMM393291 LWI393223:LWI393291 MGE393223:MGE393291 MQA393223:MQA393291 MZW393223:MZW393291 NJS393223:NJS393291 NTO393223:NTO393291 ODK393223:ODK393291 ONG393223:ONG393291 OXC393223:OXC393291 PGY393223:PGY393291 PQU393223:PQU393291 QAQ393223:QAQ393291 QKM393223:QKM393291 QUI393223:QUI393291 REE393223:REE393291 ROA393223:ROA393291 RXW393223:RXW393291 SHS393223:SHS393291 SRO393223:SRO393291 TBK393223:TBK393291 TLG393223:TLG393291 TVC393223:TVC393291 UEY393223:UEY393291 UOU393223:UOU393291 UYQ393223:UYQ393291 VIM393223:VIM393291 VSI393223:VSI393291 WCE393223:WCE393291 WMA393223:WMA393291 WVW393223:WVW393291 O458759:O458827 JK458759:JK458827 TG458759:TG458827 ADC458759:ADC458827 AMY458759:AMY458827 AWU458759:AWU458827 BGQ458759:BGQ458827 BQM458759:BQM458827 CAI458759:CAI458827 CKE458759:CKE458827 CUA458759:CUA458827 DDW458759:DDW458827 DNS458759:DNS458827 DXO458759:DXO458827 EHK458759:EHK458827 ERG458759:ERG458827 FBC458759:FBC458827 FKY458759:FKY458827 FUU458759:FUU458827 GEQ458759:GEQ458827 GOM458759:GOM458827 GYI458759:GYI458827 HIE458759:HIE458827 HSA458759:HSA458827 IBW458759:IBW458827 ILS458759:ILS458827 IVO458759:IVO458827 JFK458759:JFK458827 JPG458759:JPG458827 JZC458759:JZC458827 KIY458759:KIY458827 KSU458759:KSU458827 LCQ458759:LCQ458827 LMM458759:LMM458827 LWI458759:LWI458827 MGE458759:MGE458827 MQA458759:MQA458827 MZW458759:MZW458827 NJS458759:NJS458827 NTO458759:NTO458827 ODK458759:ODK458827 ONG458759:ONG458827 OXC458759:OXC458827 PGY458759:PGY458827 PQU458759:PQU458827 QAQ458759:QAQ458827 QKM458759:QKM458827 QUI458759:QUI458827 REE458759:REE458827 ROA458759:ROA458827 RXW458759:RXW458827 SHS458759:SHS458827 SRO458759:SRO458827 TBK458759:TBK458827 TLG458759:TLG458827 TVC458759:TVC458827 UEY458759:UEY458827 UOU458759:UOU458827 UYQ458759:UYQ458827 VIM458759:VIM458827 VSI458759:VSI458827 WCE458759:WCE458827 WMA458759:WMA458827 WVW458759:WVW458827 O524295:O524363 JK524295:JK524363 TG524295:TG524363 ADC524295:ADC524363 AMY524295:AMY524363 AWU524295:AWU524363 BGQ524295:BGQ524363 BQM524295:BQM524363 CAI524295:CAI524363 CKE524295:CKE524363 CUA524295:CUA524363 DDW524295:DDW524363 DNS524295:DNS524363 DXO524295:DXO524363 EHK524295:EHK524363 ERG524295:ERG524363 FBC524295:FBC524363 FKY524295:FKY524363 FUU524295:FUU524363 GEQ524295:GEQ524363 GOM524295:GOM524363 GYI524295:GYI524363 HIE524295:HIE524363 HSA524295:HSA524363 IBW524295:IBW524363 ILS524295:ILS524363 IVO524295:IVO524363 JFK524295:JFK524363 JPG524295:JPG524363 JZC524295:JZC524363 KIY524295:KIY524363 KSU524295:KSU524363 LCQ524295:LCQ524363 LMM524295:LMM524363 LWI524295:LWI524363 MGE524295:MGE524363 MQA524295:MQA524363 MZW524295:MZW524363 NJS524295:NJS524363 NTO524295:NTO524363 ODK524295:ODK524363 ONG524295:ONG524363 OXC524295:OXC524363 PGY524295:PGY524363 PQU524295:PQU524363 QAQ524295:QAQ524363 QKM524295:QKM524363 QUI524295:QUI524363 REE524295:REE524363 ROA524295:ROA524363 RXW524295:RXW524363 SHS524295:SHS524363 SRO524295:SRO524363 TBK524295:TBK524363 TLG524295:TLG524363 TVC524295:TVC524363 UEY524295:UEY524363 UOU524295:UOU524363 UYQ524295:UYQ524363 VIM524295:VIM524363 VSI524295:VSI524363 WCE524295:WCE524363 WMA524295:WMA524363 WVW524295:WVW524363 O589831:O589899 JK589831:JK589899 TG589831:TG589899 ADC589831:ADC589899 AMY589831:AMY589899 AWU589831:AWU589899 BGQ589831:BGQ589899 BQM589831:BQM589899 CAI589831:CAI589899 CKE589831:CKE589899 CUA589831:CUA589899 DDW589831:DDW589899 DNS589831:DNS589899 DXO589831:DXO589899 EHK589831:EHK589899 ERG589831:ERG589899 FBC589831:FBC589899 FKY589831:FKY589899 FUU589831:FUU589899 GEQ589831:GEQ589899 GOM589831:GOM589899 GYI589831:GYI589899 HIE589831:HIE589899 HSA589831:HSA589899 IBW589831:IBW589899 ILS589831:ILS589899 IVO589831:IVO589899 JFK589831:JFK589899 JPG589831:JPG589899 JZC589831:JZC589899 KIY589831:KIY589899 KSU589831:KSU589899 LCQ589831:LCQ589899 LMM589831:LMM589899 LWI589831:LWI589899 MGE589831:MGE589899 MQA589831:MQA589899 MZW589831:MZW589899 NJS589831:NJS589899 NTO589831:NTO589899 ODK589831:ODK589899 ONG589831:ONG589899 OXC589831:OXC589899 PGY589831:PGY589899 PQU589831:PQU589899 QAQ589831:QAQ589899 QKM589831:QKM589899 QUI589831:QUI589899 REE589831:REE589899 ROA589831:ROA589899 RXW589831:RXW589899 SHS589831:SHS589899 SRO589831:SRO589899 TBK589831:TBK589899 TLG589831:TLG589899 TVC589831:TVC589899 UEY589831:UEY589899 UOU589831:UOU589899 UYQ589831:UYQ589899 VIM589831:VIM589899 VSI589831:VSI589899 WCE589831:WCE589899 WMA589831:WMA589899 WVW589831:WVW589899 O655367:O655435 JK655367:JK655435 TG655367:TG655435 ADC655367:ADC655435 AMY655367:AMY655435 AWU655367:AWU655435 BGQ655367:BGQ655435 BQM655367:BQM655435 CAI655367:CAI655435 CKE655367:CKE655435 CUA655367:CUA655435 DDW655367:DDW655435 DNS655367:DNS655435 DXO655367:DXO655435 EHK655367:EHK655435 ERG655367:ERG655435 FBC655367:FBC655435 FKY655367:FKY655435 FUU655367:FUU655435 GEQ655367:GEQ655435 GOM655367:GOM655435 GYI655367:GYI655435 HIE655367:HIE655435 HSA655367:HSA655435 IBW655367:IBW655435 ILS655367:ILS655435 IVO655367:IVO655435 JFK655367:JFK655435 JPG655367:JPG655435 JZC655367:JZC655435 KIY655367:KIY655435 KSU655367:KSU655435 LCQ655367:LCQ655435 LMM655367:LMM655435 LWI655367:LWI655435 MGE655367:MGE655435 MQA655367:MQA655435 MZW655367:MZW655435 NJS655367:NJS655435 NTO655367:NTO655435 ODK655367:ODK655435 ONG655367:ONG655435 OXC655367:OXC655435 PGY655367:PGY655435 PQU655367:PQU655435 QAQ655367:QAQ655435 QKM655367:QKM655435 QUI655367:QUI655435 REE655367:REE655435 ROA655367:ROA655435 RXW655367:RXW655435 SHS655367:SHS655435 SRO655367:SRO655435 TBK655367:TBK655435 TLG655367:TLG655435 TVC655367:TVC655435 UEY655367:UEY655435 UOU655367:UOU655435 UYQ655367:UYQ655435 VIM655367:VIM655435 VSI655367:VSI655435 WCE655367:WCE655435 WMA655367:WMA655435 WVW655367:WVW655435 O720903:O720971 JK720903:JK720971 TG720903:TG720971 ADC720903:ADC720971 AMY720903:AMY720971 AWU720903:AWU720971 BGQ720903:BGQ720971 BQM720903:BQM720971 CAI720903:CAI720971 CKE720903:CKE720971 CUA720903:CUA720971 DDW720903:DDW720971 DNS720903:DNS720971 DXO720903:DXO720971 EHK720903:EHK720971 ERG720903:ERG720971 FBC720903:FBC720971 FKY720903:FKY720971 FUU720903:FUU720971 GEQ720903:GEQ720971 GOM720903:GOM720971 GYI720903:GYI720971 HIE720903:HIE720971 HSA720903:HSA720971 IBW720903:IBW720971 ILS720903:ILS720971 IVO720903:IVO720971 JFK720903:JFK720971 JPG720903:JPG720971 JZC720903:JZC720971 KIY720903:KIY720971 KSU720903:KSU720971 LCQ720903:LCQ720971 LMM720903:LMM720971 LWI720903:LWI720971 MGE720903:MGE720971 MQA720903:MQA720971 MZW720903:MZW720971 NJS720903:NJS720971 NTO720903:NTO720971 ODK720903:ODK720971 ONG720903:ONG720971 OXC720903:OXC720971 PGY720903:PGY720971 PQU720903:PQU720971 QAQ720903:QAQ720971 QKM720903:QKM720971 QUI720903:QUI720971 REE720903:REE720971 ROA720903:ROA720971 RXW720903:RXW720971 SHS720903:SHS720971 SRO720903:SRO720971 TBK720903:TBK720971 TLG720903:TLG720971 TVC720903:TVC720971 UEY720903:UEY720971 UOU720903:UOU720971 UYQ720903:UYQ720971 VIM720903:VIM720971 VSI720903:VSI720971 WCE720903:WCE720971 WMA720903:WMA720971 WVW720903:WVW720971 O786439:O786507 JK786439:JK786507 TG786439:TG786507 ADC786439:ADC786507 AMY786439:AMY786507 AWU786439:AWU786507 BGQ786439:BGQ786507 BQM786439:BQM786507 CAI786439:CAI786507 CKE786439:CKE786507 CUA786439:CUA786507 DDW786439:DDW786507 DNS786439:DNS786507 DXO786439:DXO786507 EHK786439:EHK786507 ERG786439:ERG786507 FBC786439:FBC786507 FKY786439:FKY786507 FUU786439:FUU786507 GEQ786439:GEQ786507 GOM786439:GOM786507 GYI786439:GYI786507 HIE786439:HIE786507 HSA786439:HSA786507 IBW786439:IBW786507 ILS786439:ILS786507 IVO786439:IVO786507 JFK786439:JFK786507 JPG786439:JPG786507 JZC786439:JZC786507 KIY786439:KIY786507 KSU786439:KSU786507 LCQ786439:LCQ786507 LMM786439:LMM786507 LWI786439:LWI786507 MGE786439:MGE786507 MQA786439:MQA786507 MZW786439:MZW786507 NJS786439:NJS786507 NTO786439:NTO786507 ODK786439:ODK786507 ONG786439:ONG786507 OXC786439:OXC786507 PGY786439:PGY786507 PQU786439:PQU786507 QAQ786439:QAQ786507 QKM786439:QKM786507 QUI786439:QUI786507 REE786439:REE786507 ROA786439:ROA786507 RXW786439:RXW786507 SHS786439:SHS786507 SRO786439:SRO786507 TBK786439:TBK786507 TLG786439:TLG786507 TVC786439:TVC786507 UEY786439:UEY786507 UOU786439:UOU786507 UYQ786439:UYQ786507 VIM786439:VIM786507 VSI786439:VSI786507 WCE786439:WCE786507 WMA786439:WMA786507 WVW786439:WVW786507 O851975:O852043 JK851975:JK852043 TG851975:TG852043 ADC851975:ADC852043 AMY851975:AMY852043 AWU851975:AWU852043 BGQ851975:BGQ852043 BQM851975:BQM852043 CAI851975:CAI852043 CKE851975:CKE852043 CUA851975:CUA852043 DDW851975:DDW852043 DNS851975:DNS852043 DXO851975:DXO852043 EHK851975:EHK852043 ERG851975:ERG852043 FBC851975:FBC852043 FKY851975:FKY852043 FUU851975:FUU852043 GEQ851975:GEQ852043 GOM851975:GOM852043 GYI851975:GYI852043 HIE851975:HIE852043 HSA851975:HSA852043 IBW851975:IBW852043 ILS851975:ILS852043 IVO851975:IVO852043 JFK851975:JFK852043 JPG851975:JPG852043 JZC851975:JZC852043 KIY851975:KIY852043 KSU851975:KSU852043 LCQ851975:LCQ852043 LMM851975:LMM852043 LWI851975:LWI852043 MGE851975:MGE852043 MQA851975:MQA852043 MZW851975:MZW852043 NJS851975:NJS852043 NTO851975:NTO852043 ODK851975:ODK852043 ONG851975:ONG852043 OXC851975:OXC852043 PGY851975:PGY852043 PQU851975:PQU852043 QAQ851975:QAQ852043 QKM851975:QKM852043 QUI851975:QUI852043 REE851975:REE852043 ROA851975:ROA852043 RXW851975:RXW852043 SHS851975:SHS852043 SRO851975:SRO852043 TBK851975:TBK852043 TLG851975:TLG852043 TVC851975:TVC852043 UEY851975:UEY852043 UOU851975:UOU852043 UYQ851975:UYQ852043 VIM851975:VIM852043 VSI851975:VSI852043 WCE851975:WCE852043 WMA851975:WMA852043 WVW851975:WVW852043 O917511:O917579 JK917511:JK917579 TG917511:TG917579 ADC917511:ADC917579 AMY917511:AMY917579 AWU917511:AWU917579 BGQ917511:BGQ917579 BQM917511:BQM917579 CAI917511:CAI917579 CKE917511:CKE917579 CUA917511:CUA917579 DDW917511:DDW917579 DNS917511:DNS917579 DXO917511:DXO917579 EHK917511:EHK917579 ERG917511:ERG917579 FBC917511:FBC917579 FKY917511:FKY917579 FUU917511:FUU917579 GEQ917511:GEQ917579 GOM917511:GOM917579 GYI917511:GYI917579 HIE917511:HIE917579 HSA917511:HSA917579 IBW917511:IBW917579 ILS917511:ILS917579 IVO917511:IVO917579 JFK917511:JFK917579 JPG917511:JPG917579 JZC917511:JZC917579 KIY917511:KIY917579 KSU917511:KSU917579 LCQ917511:LCQ917579 LMM917511:LMM917579 LWI917511:LWI917579 MGE917511:MGE917579 MQA917511:MQA917579 MZW917511:MZW917579 NJS917511:NJS917579 NTO917511:NTO917579 ODK917511:ODK917579 ONG917511:ONG917579 OXC917511:OXC917579 PGY917511:PGY917579 PQU917511:PQU917579 QAQ917511:QAQ917579 QKM917511:QKM917579 QUI917511:QUI917579 REE917511:REE917579 ROA917511:ROA917579 RXW917511:RXW917579 SHS917511:SHS917579 SRO917511:SRO917579 TBK917511:TBK917579 TLG917511:TLG917579 TVC917511:TVC917579 UEY917511:UEY917579 UOU917511:UOU917579 UYQ917511:UYQ917579 VIM917511:VIM917579 VSI917511:VSI917579 WCE917511:WCE917579 WMA917511:WMA917579 WVW917511:WVW917579 O983047:O983115 JK983047:JK983115 TG983047:TG983115 ADC983047:ADC983115 AMY983047:AMY983115 AWU983047:AWU983115 BGQ983047:BGQ983115 BQM983047:BQM983115 CAI983047:CAI983115 CKE983047:CKE983115 CUA983047:CUA983115 DDW983047:DDW983115 DNS983047:DNS983115 DXO983047:DXO983115 EHK983047:EHK983115 ERG983047:ERG983115 FBC983047:FBC983115 FKY983047:FKY983115 FUU983047:FUU983115 GEQ983047:GEQ983115 GOM983047:GOM983115 GYI983047:GYI983115 HIE983047:HIE983115 HSA983047:HSA983115 IBW983047:IBW983115 ILS983047:ILS983115 IVO983047:IVO983115 JFK983047:JFK983115 JPG983047:JPG983115 JZC983047:JZC983115 KIY983047:KIY983115 KSU983047:KSU983115 LCQ983047:LCQ983115 LMM983047:LMM983115 LWI983047:LWI983115 MGE983047:MGE983115 MQA983047:MQA983115 MZW983047:MZW983115 NJS983047:NJS983115 NTO983047:NTO983115 ODK983047:ODK983115 ONG983047:ONG983115 OXC983047:OXC983115 PGY983047:PGY983115 PQU983047:PQU983115 QAQ983047:QAQ983115 QKM983047:QKM983115 QUI983047:QUI983115 REE983047:REE983115 ROA983047:ROA983115 RXW983047:RXW983115 SHS983047:SHS983115 SRO983047:SRO983115 TBK983047:TBK983115 TLG983047:TLG983115 TVC983047:TVC983115 UEY983047:UEY983115 UOU983047:UOU983115 UYQ983047:UYQ983115 VIM983047:VIM983115 VSI983047:VSI983115 WCE983047:WCE983115 WMA983047:WMA983115 WVW983047:WVW983115 K8:K76 JG8:JG76 TC8:TC76 ACY8:ACY76 AMU8:AMU76 AWQ8:AWQ76 BGM8:BGM76 BQI8:BQI76 CAE8:CAE76 CKA8:CKA76 CTW8:CTW76 DDS8:DDS76 DNO8:DNO76 DXK8:DXK76 EHG8:EHG76 ERC8:ERC76 FAY8:FAY76 FKU8:FKU76 FUQ8:FUQ76 GEM8:GEM76 GOI8:GOI76 GYE8:GYE76 HIA8:HIA76 HRW8:HRW76 IBS8:IBS76 ILO8:ILO76 IVK8:IVK76 JFG8:JFG76 JPC8:JPC76 JYY8:JYY76 KIU8:KIU76 KSQ8:KSQ76 LCM8:LCM76 LMI8:LMI76 LWE8:LWE76 MGA8:MGA76 MPW8:MPW76 MZS8:MZS76 NJO8:NJO76 NTK8:NTK76 ODG8:ODG76 ONC8:ONC76 OWY8:OWY76 PGU8:PGU76 PQQ8:PQQ76 QAM8:QAM76 QKI8:QKI76 QUE8:QUE76 REA8:REA76 RNW8:RNW76 RXS8:RXS76 SHO8:SHO76 SRK8:SRK76 TBG8:TBG76 TLC8:TLC76 TUY8:TUY76 UEU8:UEU76 UOQ8:UOQ76 UYM8:UYM76 VII8:VII76 VSE8:VSE76 WCA8:WCA76 WLW8:WLW76 WVS8:WVS76 K65543:K65611 JG65543:JG65611 TC65543:TC65611 ACY65543:ACY65611 AMU65543:AMU65611 AWQ65543:AWQ65611 BGM65543:BGM65611 BQI65543:BQI65611 CAE65543:CAE65611 CKA65543:CKA65611 CTW65543:CTW65611 DDS65543:DDS65611 DNO65543:DNO65611 DXK65543:DXK65611 EHG65543:EHG65611 ERC65543:ERC65611 FAY65543:FAY65611 FKU65543:FKU65611 FUQ65543:FUQ65611 GEM65543:GEM65611 GOI65543:GOI65611 GYE65543:GYE65611 HIA65543:HIA65611 HRW65543:HRW65611 IBS65543:IBS65611 ILO65543:ILO65611 IVK65543:IVK65611 JFG65543:JFG65611 JPC65543:JPC65611 JYY65543:JYY65611 KIU65543:KIU65611 KSQ65543:KSQ65611 LCM65543:LCM65611 LMI65543:LMI65611 LWE65543:LWE65611 MGA65543:MGA65611 MPW65543:MPW65611 MZS65543:MZS65611 NJO65543:NJO65611 NTK65543:NTK65611 ODG65543:ODG65611 ONC65543:ONC65611 OWY65543:OWY65611 PGU65543:PGU65611 PQQ65543:PQQ65611 QAM65543:QAM65611 QKI65543:QKI65611 QUE65543:QUE65611 REA65543:REA65611 RNW65543:RNW65611 RXS65543:RXS65611 SHO65543:SHO65611 SRK65543:SRK65611 TBG65543:TBG65611 TLC65543:TLC65611 TUY65543:TUY65611 UEU65543:UEU65611 UOQ65543:UOQ65611 UYM65543:UYM65611 VII65543:VII65611 VSE65543:VSE65611 WCA65543:WCA65611 WLW65543:WLW65611 WVS65543:WVS65611 K131079:K131147 JG131079:JG131147 TC131079:TC131147 ACY131079:ACY131147 AMU131079:AMU131147 AWQ131079:AWQ131147 BGM131079:BGM131147 BQI131079:BQI131147 CAE131079:CAE131147 CKA131079:CKA131147 CTW131079:CTW131147 DDS131079:DDS131147 DNO131079:DNO131147 DXK131079:DXK131147 EHG131079:EHG131147 ERC131079:ERC131147 FAY131079:FAY131147 FKU131079:FKU131147 FUQ131079:FUQ131147 GEM131079:GEM131147 GOI131079:GOI131147 GYE131079:GYE131147 HIA131079:HIA131147 HRW131079:HRW131147 IBS131079:IBS131147 ILO131079:ILO131147 IVK131079:IVK131147 JFG131079:JFG131147 JPC131079:JPC131147 JYY131079:JYY131147 KIU131079:KIU131147 KSQ131079:KSQ131147 LCM131079:LCM131147 LMI131079:LMI131147 LWE131079:LWE131147 MGA131079:MGA131147 MPW131079:MPW131147 MZS131079:MZS131147 NJO131079:NJO131147 NTK131079:NTK131147 ODG131079:ODG131147 ONC131079:ONC131147 OWY131079:OWY131147 PGU131079:PGU131147 PQQ131079:PQQ131147 QAM131079:QAM131147 QKI131079:QKI131147 QUE131079:QUE131147 REA131079:REA131147 RNW131079:RNW131147 RXS131079:RXS131147 SHO131079:SHO131147 SRK131079:SRK131147 TBG131079:TBG131147 TLC131079:TLC131147 TUY131079:TUY131147 UEU131079:UEU131147 UOQ131079:UOQ131147 UYM131079:UYM131147 VII131079:VII131147 VSE131079:VSE131147 WCA131079:WCA131147 WLW131079:WLW131147 WVS131079:WVS131147 K196615:K196683 JG196615:JG196683 TC196615:TC196683 ACY196615:ACY196683 AMU196615:AMU196683 AWQ196615:AWQ196683 BGM196615:BGM196683 BQI196615:BQI196683 CAE196615:CAE196683 CKA196615:CKA196683 CTW196615:CTW196683 DDS196615:DDS196683 DNO196615:DNO196683 DXK196615:DXK196683 EHG196615:EHG196683 ERC196615:ERC196683 FAY196615:FAY196683 FKU196615:FKU196683 FUQ196615:FUQ196683 GEM196615:GEM196683 GOI196615:GOI196683 GYE196615:GYE196683 HIA196615:HIA196683 HRW196615:HRW196683 IBS196615:IBS196683 ILO196615:ILO196683 IVK196615:IVK196683 JFG196615:JFG196683 JPC196615:JPC196683 JYY196615:JYY196683 KIU196615:KIU196683 KSQ196615:KSQ196683 LCM196615:LCM196683 LMI196615:LMI196683 LWE196615:LWE196683 MGA196615:MGA196683 MPW196615:MPW196683 MZS196615:MZS196683 NJO196615:NJO196683 NTK196615:NTK196683 ODG196615:ODG196683 ONC196615:ONC196683 OWY196615:OWY196683 PGU196615:PGU196683 PQQ196615:PQQ196683 QAM196615:QAM196683 QKI196615:QKI196683 QUE196615:QUE196683 REA196615:REA196683 RNW196615:RNW196683 RXS196615:RXS196683 SHO196615:SHO196683 SRK196615:SRK196683 TBG196615:TBG196683 TLC196615:TLC196683 TUY196615:TUY196683 UEU196615:UEU196683 UOQ196615:UOQ196683 UYM196615:UYM196683 VII196615:VII196683 VSE196615:VSE196683 WCA196615:WCA196683 WLW196615:WLW196683 WVS196615:WVS196683 K262151:K262219 JG262151:JG262219 TC262151:TC262219 ACY262151:ACY262219 AMU262151:AMU262219 AWQ262151:AWQ262219 BGM262151:BGM262219 BQI262151:BQI262219 CAE262151:CAE262219 CKA262151:CKA262219 CTW262151:CTW262219 DDS262151:DDS262219 DNO262151:DNO262219 DXK262151:DXK262219 EHG262151:EHG262219 ERC262151:ERC262219 FAY262151:FAY262219 FKU262151:FKU262219 FUQ262151:FUQ262219 GEM262151:GEM262219 GOI262151:GOI262219 GYE262151:GYE262219 HIA262151:HIA262219 HRW262151:HRW262219 IBS262151:IBS262219 ILO262151:ILO262219 IVK262151:IVK262219 JFG262151:JFG262219 JPC262151:JPC262219 JYY262151:JYY262219 KIU262151:KIU262219 KSQ262151:KSQ262219 LCM262151:LCM262219 LMI262151:LMI262219 LWE262151:LWE262219 MGA262151:MGA262219 MPW262151:MPW262219 MZS262151:MZS262219 NJO262151:NJO262219 NTK262151:NTK262219 ODG262151:ODG262219 ONC262151:ONC262219 OWY262151:OWY262219 PGU262151:PGU262219 PQQ262151:PQQ262219 QAM262151:QAM262219 QKI262151:QKI262219 QUE262151:QUE262219 REA262151:REA262219 RNW262151:RNW262219 RXS262151:RXS262219 SHO262151:SHO262219 SRK262151:SRK262219 TBG262151:TBG262219 TLC262151:TLC262219 TUY262151:TUY262219 UEU262151:UEU262219 UOQ262151:UOQ262219 UYM262151:UYM262219 VII262151:VII262219 VSE262151:VSE262219 WCA262151:WCA262219 WLW262151:WLW262219 WVS262151:WVS262219 K327687:K327755 JG327687:JG327755 TC327687:TC327755 ACY327687:ACY327755 AMU327687:AMU327755 AWQ327687:AWQ327755 BGM327687:BGM327755 BQI327687:BQI327755 CAE327687:CAE327755 CKA327687:CKA327755 CTW327687:CTW327755 DDS327687:DDS327755 DNO327687:DNO327755 DXK327687:DXK327755 EHG327687:EHG327755 ERC327687:ERC327755 FAY327687:FAY327755 FKU327687:FKU327755 FUQ327687:FUQ327755 GEM327687:GEM327755 GOI327687:GOI327755 GYE327687:GYE327755 HIA327687:HIA327755 HRW327687:HRW327755 IBS327687:IBS327755 ILO327687:ILO327755 IVK327687:IVK327755 JFG327687:JFG327755 JPC327687:JPC327755 JYY327687:JYY327755 KIU327687:KIU327755 KSQ327687:KSQ327755 LCM327687:LCM327755 LMI327687:LMI327755 LWE327687:LWE327755 MGA327687:MGA327755 MPW327687:MPW327755 MZS327687:MZS327755 NJO327687:NJO327755 NTK327687:NTK327755 ODG327687:ODG327755 ONC327687:ONC327755 OWY327687:OWY327755 PGU327687:PGU327755 PQQ327687:PQQ327755 QAM327687:QAM327755 QKI327687:QKI327755 QUE327687:QUE327755 REA327687:REA327755 RNW327687:RNW327755 RXS327687:RXS327755 SHO327687:SHO327755 SRK327687:SRK327755 TBG327687:TBG327755 TLC327687:TLC327755 TUY327687:TUY327755 UEU327687:UEU327755 UOQ327687:UOQ327755 UYM327687:UYM327755 VII327687:VII327755 VSE327687:VSE327755 WCA327687:WCA327755 WLW327687:WLW327755 WVS327687:WVS327755 K393223:K393291 JG393223:JG393291 TC393223:TC393291 ACY393223:ACY393291 AMU393223:AMU393291 AWQ393223:AWQ393291 BGM393223:BGM393291 BQI393223:BQI393291 CAE393223:CAE393291 CKA393223:CKA393291 CTW393223:CTW393291 DDS393223:DDS393291 DNO393223:DNO393291 DXK393223:DXK393291 EHG393223:EHG393291 ERC393223:ERC393291 FAY393223:FAY393291 FKU393223:FKU393291 FUQ393223:FUQ393291 GEM393223:GEM393291 GOI393223:GOI393291 GYE393223:GYE393291 HIA393223:HIA393291 HRW393223:HRW393291 IBS393223:IBS393291 ILO393223:ILO393291 IVK393223:IVK393291 JFG393223:JFG393291 JPC393223:JPC393291 JYY393223:JYY393291 KIU393223:KIU393291 KSQ393223:KSQ393291 LCM393223:LCM393291 LMI393223:LMI393291 LWE393223:LWE393291 MGA393223:MGA393291 MPW393223:MPW393291 MZS393223:MZS393291 NJO393223:NJO393291 NTK393223:NTK393291 ODG393223:ODG393291 ONC393223:ONC393291 OWY393223:OWY393291 PGU393223:PGU393291 PQQ393223:PQQ393291 QAM393223:QAM393291 QKI393223:QKI393291 QUE393223:QUE393291 REA393223:REA393291 RNW393223:RNW393291 RXS393223:RXS393291 SHO393223:SHO393291 SRK393223:SRK393291 TBG393223:TBG393291 TLC393223:TLC393291 TUY393223:TUY393291 UEU393223:UEU393291 UOQ393223:UOQ393291 UYM393223:UYM393291 VII393223:VII393291 VSE393223:VSE393291 WCA393223:WCA393291 WLW393223:WLW393291 WVS393223:WVS393291 K458759:K458827 JG458759:JG458827 TC458759:TC458827 ACY458759:ACY458827 AMU458759:AMU458827 AWQ458759:AWQ458827 BGM458759:BGM458827 BQI458759:BQI458827 CAE458759:CAE458827 CKA458759:CKA458827 CTW458759:CTW458827 DDS458759:DDS458827 DNO458759:DNO458827 DXK458759:DXK458827 EHG458759:EHG458827 ERC458759:ERC458827 FAY458759:FAY458827 FKU458759:FKU458827 FUQ458759:FUQ458827 GEM458759:GEM458827 GOI458759:GOI458827 GYE458759:GYE458827 HIA458759:HIA458827 HRW458759:HRW458827 IBS458759:IBS458827 ILO458759:ILO458827 IVK458759:IVK458827 JFG458759:JFG458827 JPC458759:JPC458827 JYY458759:JYY458827 KIU458759:KIU458827 KSQ458759:KSQ458827 LCM458759:LCM458827 LMI458759:LMI458827 LWE458759:LWE458827 MGA458759:MGA458827 MPW458759:MPW458827 MZS458759:MZS458827 NJO458759:NJO458827 NTK458759:NTK458827 ODG458759:ODG458827 ONC458759:ONC458827 OWY458759:OWY458827 PGU458759:PGU458827 PQQ458759:PQQ458827 QAM458759:QAM458827 QKI458759:QKI458827 QUE458759:QUE458827 REA458759:REA458827 RNW458759:RNW458827 RXS458759:RXS458827 SHO458759:SHO458827 SRK458759:SRK458827 TBG458759:TBG458827 TLC458759:TLC458827 TUY458759:TUY458827 UEU458759:UEU458827 UOQ458759:UOQ458827 UYM458759:UYM458827 VII458759:VII458827 VSE458759:VSE458827 WCA458759:WCA458827 WLW458759:WLW458827 WVS458759:WVS458827 K524295:K524363 JG524295:JG524363 TC524295:TC524363 ACY524295:ACY524363 AMU524295:AMU524363 AWQ524295:AWQ524363 BGM524295:BGM524363 BQI524295:BQI524363 CAE524295:CAE524363 CKA524295:CKA524363 CTW524295:CTW524363 DDS524295:DDS524363 DNO524295:DNO524363 DXK524295:DXK524363 EHG524295:EHG524363 ERC524295:ERC524363 FAY524295:FAY524363 FKU524295:FKU524363 FUQ524295:FUQ524363 GEM524295:GEM524363 GOI524295:GOI524363 GYE524295:GYE524363 HIA524295:HIA524363 HRW524295:HRW524363 IBS524295:IBS524363 ILO524295:ILO524363 IVK524295:IVK524363 JFG524295:JFG524363 JPC524295:JPC524363 JYY524295:JYY524363 KIU524295:KIU524363 KSQ524295:KSQ524363 LCM524295:LCM524363 LMI524295:LMI524363 LWE524295:LWE524363 MGA524295:MGA524363 MPW524295:MPW524363 MZS524295:MZS524363 NJO524295:NJO524363 NTK524295:NTK524363 ODG524295:ODG524363 ONC524295:ONC524363 OWY524295:OWY524363 PGU524295:PGU524363 PQQ524295:PQQ524363 QAM524295:QAM524363 QKI524295:QKI524363 QUE524295:QUE524363 REA524295:REA524363 RNW524295:RNW524363 RXS524295:RXS524363 SHO524295:SHO524363 SRK524295:SRK524363 TBG524295:TBG524363 TLC524295:TLC524363 TUY524295:TUY524363 UEU524295:UEU524363 UOQ524295:UOQ524363 UYM524295:UYM524363 VII524295:VII524363 VSE524295:VSE524363 WCA524295:WCA524363 WLW524295:WLW524363 WVS524295:WVS524363 K589831:K589899 JG589831:JG589899 TC589831:TC589899 ACY589831:ACY589899 AMU589831:AMU589899 AWQ589831:AWQ589899 BGM589831:BGM589899 BQI589831:BQI589899 CAE589831:CAE589899 CKA589831:CKA589899 CTW589831:CTW589899 DDS589831:DDS589899 DNO589831:DNO589899 DXK589831:DXK589899 EHG589831:EHG589899 ERC589831:ERC589899 FAY589831:FAY589899 FKU589831:FKU589899 FUQ589831:FUQ589899 GEM589831:GEM589899 GOI589831:GOI589899 GYE589831:GYE589899 HIA589831:HIA589899 HRW589831:HRW589899 IBS589831:IBS589899 ILO589831:ILO589899 IVK589831:IVK589899 JFG589831:JFG589899 JPC589831:JPC589899 JYY589831:JYY589899 KIU589831:KIU589899 KSQ589831:KSQ589899 LCM589831:LCM589899 LMI589831:LMI589899 LWE589831:LWE589899 MGA589831:MGA589899 MPW589831:MPW589899 MZS589831:MZS589899 NJO589831:NJO589899 NTK589831:NTK589899 ODG589831:ODG589899 ONC589831:ONC589899 OWY589831:OWY589899 PGU589831:PGU589899 PQQ589831:PQQ589899 QAM589831:QAM589899 QKI589831:QKI589899 QUE589831:QUE589899 REA589831:REA589899 RNW589831:RNW589899 RXS589831:RXS589899 SHO589831:SHO589899 SRK589831:SRK589899 TBG589831:TBG589899 TLC589831:TLC589899 TUY589831:TUY589899 UEU589831:UEU589899 UOQ589831:UOQ589899 UYM589831:UYM589899 VII589831:VII589899 VSE589831:VSE589899 WCA589831:WCA589899 WLW589831:WLW589899 WVS589831:WVS589899 K655367:K655435 JG655367:JG655435 TC655367:TC655435 ACY655367:ACY655435 AMU655367:AMU655435 AWQ655367:AWQ655435 BGM655367:BGM655435 BQI655367:BQI655435 CAE655367:CAE655435 CKA655367:CKA655435 CTW655367:CTW655435 DDS655367:DDS655435 DNO655367:DNO655435 DXK655367:DXK655435 EHG655367:EHG655435 ERC655367:ERC655435 FAY655367:FAY655435 FKU655367:FKU655435 FUQ655367:FUQ655435 GEM655367:GEM655435 GOI655367:GOI655435 GYE655367:GYE655435 HIA655367:HIA655435 HRW655367:HRW655435 IBS655367:IBS655435 ILO655367:ILO655435 IVK655367:IVK655435 JFG655367:JFG655435 JPC655367:JPC655435 JYY655367:JYY655435 KIU655367:KIU655435 KSQ655367:KSQ655435 LCM655367:LCM655435 LMI655367:LMI655435 LWE655367:LWE655435 MGA655367:MGA655435 MPW655367:MPW655435 MZS655367:MZS655435 NJO655367:NJO655435 NTK655367:NTK655435 ODG655367:ODG655435 ONC655367:ONC655435 OWY655367:OWY655435 PGU655367:PGU655435 PQQ655367:PQQ655435 QAM655367:QAM655435 QKI655367:QKI655435 QUE655367:QUE655435 REA655367:REA655435 RNW655367:RNW655435 RXS655367:RXS655435 SHO655367:SHO655435 SRK655367:SRK655435 TBG655367:TBG655435 TLC655367:TLC655435 TUY655367:TUY655435 UEU655367:UEU655435 UOQ655367:UOQ655435 UYM655367:UYM655435 VII655367:VII655435 VSE655367:VSE655435 WCA655367:WCA655435 WLW655367:WLW655435 WVS655367:WVS655435 K720903:K720971 JG720903:JG720971 TC720903:TC720971 ACY720903:ACY720971 AMU720903:AMU720971 AWQ720903:AWQ720971 BGM720903:BGM720971 BQI720903:BQI720971 CAE720903:CAE720971 CKA720903:CKA720971 CTW720903:CTW720971 DDS720903:DDS720971 DNO720903:DNO720971 DXK720903:DXK720971 EHG720903:EHG720971 ERC720903:ERC720971 FAY720903:FAY720971 FKU720903:FKU720971 FUQ720903:FUQ720971 GEM720903:GEM720971 GOI720903:GOI720971 GYE720903:GYE720971 HIA720903:HIA720971 HRW720903:HRW720971 IBS720903:IBS720971 ILO720903:ILO720971 IVK720903:IVK720971 JFG720903:JFG720971 JPC720903:JPC720971 JYY720903:JYY720971 KIU720903:KIU720971 KSQ720903:KSQ720971 LCM720903:LCM720971 LMI720903:LMI720971 LWE720903:LWE720971 MGA720903:MGA720971 MPW720903:MPW720971 MZS720903:MZS720971 NJO720903:NJO720971 NTK720903:NTK720971 ODG720903:ODG720971 ONC720903:ONC720971 OWY720903:OWY720971 PGU720903:PGU720971 PQQ720903:PQQ720971 QAM720903:QAM720971 QKI720903:QKI720971 QUE720903:QUE720971 REA720903:REA720971 RNW720903:RNW720971 RXS720903:RXS720971 SHO720903:SHO720971 SRK720903:SRK720971 TBG720903:TBG720971 TLC720903:TLC720971 TUY720903:TUY720971 UEU720903:UEU720971 UOQ720903:UOQ720971 UYM720903:UYM720971 VII720903:VII720971 VSE720903:VSE720971 WCA720903:WCA720971 WLW720903:WLW720971 WVS720903:WVS720971 K786439:K786507 JG786439:JG786507 TC786439:TC786507 ACY786439:ACY786507 AMU786439:AMU786507 AWQ786439:AWQ786507 BGM786439:BGM786507 BQI786439:BQI786507 CAE786439:CAE786507 CKA786439:CKA786507 CTW786439:CTW786507 DDS786439:DDS786507 DNO786439:DNO786507 DXK786439:DXK786507 EHG786439:EHG786507 ERC786439:ERC786507 FAY786439:FAY786507 FKU786439:FKU786507 FUQ786439:FUQ786507 GEM786439:GEM786507 GOI786439:GOI786507 GYE786439:GYE786507 HIA786439:HIA786507 HRW786439:HRW786507 IBS786439:IBS786507 ILO786439:ILO786507 IVK786439:IVK786507 JFG786439:JFG786507 JPC786439:JPC786507 JYY786439:JYY786507 KIU786439:KIU786507 KSQ786439:KSQ786507 LCM786439:LCM786507 LMI786439:LMI786507 LWE786439:LWE786507 MGA786439:MGA786507 MPW786439:MPW786507 MZS786439:MZS786507 NJO786439:NJO786507 NTK786439:NTK786507 ODG786439:ODG786507 ONC786439:ONC786507 OWY786439:OWY786507 PGU786439:PGU786507 PQQ786439:PQQ786507 QAM786439:QAM786507 QKI786439:QKI786507 QUE786439:QUE786507 REA786439:REA786507 RNW786439:RNW786507 RXS786439:RXS786507 SHO786439:SHO786507 SRK786439:SRK786507 TBG786439:TBG786507 TLC786439:TLC786507 TUY786439:TUY786507 UEU786439:UEU786507 UOQ786439:UOQ786507 UYM786439:UYM786507 VII786439:VII786507 VSE786439:VSE786507 WCA786439:WCA786507 WLW786439:WLW786507 WVS786439:WVS786507 K851975:K852043 JG851975:JG852043 TC851975:TC852043 ACY851975:ACY852043 AMU851975:AMU852043 AWQ851975:AWQ852043 BGM851975:BGM852043 BQI851975:BQI852043 CAE851975:CAE852043 CKA851975:CKA852043 CTW851975:CTW852043 DDS851975:DDS852043 DNO851975:DNO852043 DXK851975:DXK852043 EHG851975:EHG852043 ERC851975:ERC852043 FAY851975:FAY852043 FKU851975:FKU852043 FUQ851975:FUQ852043 GEM851975:GEM852043 GOI851975:GOI852043 GYE851975:GYE852043 HIA851975:HIA852043 HRW851975:HRW852043 IBS851975:IBS852043 ILO851975:ILO852043 IVK851975:IVK852043 JFG851975:JFG852043 JPC851975:JPC852043 JYY851975:JYY852043 KIU851975:KIU852043 KSQ851975:KSQ852043 LCM851975:LCM852043 LMI851975:LMI852043 LWE851975:LWE852043 MGA851975:MGA852043 MPW851975:MPW852043 MZS851975:MZS852043 NJO851975:NJO852043 NTK851975:NTK852043 ODG851975:ODG852043 ONC851975:ONC852043 OWY851975:OWY852043 PGU851975:PGU852043 PQQ851975:PQQ852043 QAM851975:QAM852043 QKI851975:QKI852043 QUE851975:QUE852043 REA851975:REA852043 RNW851975:RNW852043 RXS851975:RXS852043 SHO851975:SHO852043 SRK851975:SRK852043 TBG851975:TBG852043 TLC851975:TLC852043 TUY851975:TUY852043 UEU851975:UEU852043 UOQ851975:UOQ852043 UYM851975:UYM852043 VII851975:VII852043 VSE851975:VSE852043 WCA851975:WCA852043 WLW851975:WLW852043 WVS851975:WVS852043 K917511:K917579 JG917511:JG917579 TC917511:TC917579 ACY917511:ACY917579 AMU917511:AMU917579 AWQ917511:AWQ917579 BGM917511:BGM917579 BQI917511:BQI917579 CAE917511:CAE917579 CKA917511:CKA917579 CTW917511:CTW917579 DDS917511:DDS917579 DNO917511:DNO917579 DXK917511:DXK917579 EHG917511:EHG917579 ERC917511:ERC917579 FAY917511:FAY917579 FKU917511:FKU917579 FUQ917511:FUQ917579 GEM917511:GEM917579 GOI917511:GOI917579 GYE917511:GYE917579 HIA917511:HIA917579 HRW917511:HRW917579 IBS917511:IBS917579 ILO917511:ILO917579 IVK917511:IVK917579 JFG917511:JFG917579 JPC917511:JPC917579 JYY917511:JYY917579 KIU917511:KIU917579 KSQ917511:KSQ917579 LCM917511:LCM917579 LMI917511:LMI917579 LWE917511:LWE917579 MGA917511:MGA917579 MPW917511:MPW917579 MZS917511:MZS917579 NJO917511:NJO917579 NTK917511:NTK917579 ODG917511:ODG917579 ONC917511:ONC917579 OWY917511:OWY917579 PGU917511:PGU917579 PQQ917511:PQQ917579 QAM917511:QAM917579 QKI917511:QKI917579 QUE917511:QUE917579 REA917511:REA917579 RNW917511:RNW917579 RXS917511:RXS917579 SHO917511:SHO917579 SRK917511:SRK917579 TBG917511:TBG917579 TLC917511:TLC917579 TUY917511:TUY917579 UEU917511:UEU917579 UOQ917511:UOQ917579 UYM917511:UYM917579 VII917511:VII917579 VSE917511:VSE917579 WCA917511:WCA917579 WLW917511:WLW917579 WVS917511:WVS917579 K983047:K983115 JG983047:JG983115 TC983047:TC983115 ACY983047:ACY983115 AMU983047:AMU983115 AWQ983047:AWQ983115 BGM983047:BGM983115 BQI983047:BQI983115 CAE983047:CAE983115 CKA983047:CKA983115 CTW983047:CTW983115 DDS983047:DDS983115 DNO983047:DNO983115 DXK983047:DXK983115 EHG983047:EHG983115 ERC983047:ERC983115 FAY983047:FAY983115 FKU983047:FKU983115 FUQ983047:FUQ983115 GEM983047:GEM983115 GOI983047:GOI983115 GYE983047:GYE983115 HIA983047:HIA983115 HRW983047:HRW983115 IBS983047:IBS983115 ILO983047:ILO983115 IVK983047:IVK983115 JFG983047:JFG983115 JPC983047:JPC983115 JYY983047:JYY983115 KIU983047:KIU983115 KSQ983047:KSQ983115 LCM983047:LCM983115 LMI983047:LMI983115 LWE983047:LWE983115 MGA983047:MGA983115 MPW983047:MPW983115 MZS983047:MZS983115 NJO983047:NJO983115 NTK983047:NTK983115 ODG983047:ODG983115 ONC983047:ONC983115 OWY983047:OWY983115 PGU983047:PGU983115 PQQ983047:PQQ983115 QAM983047:QAM983115 QKI983047:QKI983115 QUE983047:QUE983115 REA983047:REA983115 RNW983047:RNW983115 RXS983047:RXS983115 SHO983047:SHO983115 SRK983047:SRK983115 TBG983047:TBG983115 TLC983047:TLC983115 TUY983047:TUY983115 UEU983047:UEU983115 UOQ983047:UOQ983115 UYM983047:UYM983115 VII983047:VII983115 VSE983047:VSE983115 WCA983047:WCA983115 WLW983047:WLW983115 WVS983047:WVS983115 B8:E76 IX8:JA76 ST8:SW76 ACP8:ACS76 AML8:AMO76 AWH8:AWK76 BGD8:BGG76 BPZ8:BQC76 BZV8:BZY76 CJR8:CJU76 CTN8:CTQ76 DDJ8:DDM76 DNF8:DNI76 DXB8:DXE76 EGX8:EHA76 EQT8:EQW76 FAP8:FAS76 FKL8:FKO76 FUH8:FUK76 GED8:GEG76 GNZ8:GOC76 GXV8:GXY76 HHR8:HHU76 HRN8:HRQ76 IBJ8:IBM76 ILF8:ILI76 IVB8:IVE76 JEX8:JFA76 JOT8:JOW76 JYP8:JYS76 KIL8:KIO76 KSH8:KSK76 LCD8:LCG76 LLZ8:LMC76 LVV8:LVY76 MFR8:MFU76 MPN8:MPQ76 MZJ8:MZM76 NJF8:NJI76 NTB8:NTE76 OCX8:ODA76 OMT8:OMW76 OWP8:OWS76 PGL8:PGO76 PQH8:PQK76 QAD8:QAG76 QJZ8:QKC76 QTV8:QTY76 RDR8:RDU76 RNN8:RNQ76 RXJ8:RXM76 SHF8:SHI76 SRB8:SRE76 TAX8:TBA76 TKT8:TKW76 TUP8:TUS76 UEL8:UEO76 UOH8:UOK76 UYD8:UYG76 VHZ8:VIC76 VRV8:VRY76 WBR8:WBU76 WLN8:WLQ76 WVJ8:WVM76 B65543:E65611 IX65543:JA65611 ST65543:SW65611 ACP65543:ACS65611 AML65543:AMO65611 AWH65543:AWK65611 BGD65543:BGG65611 BPZ65543:BQC65611 BZV65543:BZY65611 CJR65543:CJU65611 CTN65543:CTQ65611 DDJ65543:DDM65611 DNF65543:DNI65611 DXB65543:DXE65611 EGX65543:EHA65611 EQT65543:EQW65611 FAP65543:FAS65611 FKL65543:FKO65611 FUH65543:FUK65611 GED65543:GEG65611 GNZ65543:GOC65611 GXV65543:GXY65611 HHR65543:HHU65611 HRN65543:HRQ65611 IBJ65543:IBM65611 ILF65543:ILI65611 IVB65543:IVE65611 JEX65543:JFA65611 JOT65543:JOW65611 JYP65543:JYS65611 KIL65543:KIO65611 KSH65543:KSK65611 LCD65543:LCG65611 LLZ65543:LMC65611 LVV65543:LVY65611 MFR65543:MFU65611 MPN65543:MPQ65611 MZJ65543:MZM65611 NJF65543:NJI65611 NTB65543:NTE65611 OCX65543:ODA65611 OMT65543:OMW65611 OWP65543:OWS65611 PGL65543:PGO65611 PQH65543:PQK65611 QAD65543:QAG65611 QJZ65543:QKC65611 QTV65543:QTY65611 RDR65543:RDU65611 RNN65543:RNQ65611 RXJ65543:RXM65611 SHF65543:SHI65611 SRB65543:SRE65611 TAX65543:TBA65611 TKT65543:TKW65611 TUP65543:TUS65611 UEL65543:UEO65611 UOH65543:UOK65611 UYD65543:UYG65611 VHZ65543:VIC65611 VRV65543:VRY65611 WBR65543:WBU65611 WLN65543:WLQ65611 WVJ65543:WVM65611 B131079:E131147 IX131079:JA131147 ST131079:SW131147 ACP131079:ACS131147 AML131079:AMO131147 AWH131079:AWK131147 BGD131079:BGG131147 BPZ131079:BQC131147 BZV131079:BZY131147 CJR131079:CJU131147 CTN131079:CTQ131147 DDJ131079:DDM131147 DNF131079:DNI131147 DXB131079:DXE131147 EGX131079:EHA131147 EQT131079:EQW131147 FAP131079:FAS131147 FKL131079:FKO131147 FUH131079:FUK131147 GED131079:GEG131147 GNZ131079:GOC131147 GXV131079:GXY131147 HHR131079:HHU131147 HRN131079:HRQ131147 IBJ131079:IBM131147 ILF131079:ILI131147 IVB131079:IVE131147 JEX131079:JFA131147 JOT131079:JOW131147 JYP131079:JYS131147 KIL131079:KIO131147 KSH131079:KSK131147 LCD131079:LCG131147 LLZ131079:LMC131147 LVV131079:LVY131147 MFR131079:MFU131147 MPN131079:MPQ131147 MZJ131079:MZM131147 NJF131079:NJI131147 NTB131079:NTE131147 OCX131079:ODA131147 OMT131079:OMW131147 OWP131079:OWS131147 PGL131079:PGO131147 PQH131079:PQK131147 QAD131079:QAG131147 QJZ131079:QKC131147 QTV131079:QTY131147 RDR131079:RDU131147 RNN131079:RNQ131147 RXJ131079:RXM131147 SHF131079:SHI131147 SRB131079:SRE131147 TAX131079:TBA131147 TKT131079:TKW131147 TUP131079:TUS131147 UEL131079:UEO131147 UOH131079:UOK131147 UYD131079:UYG131147 VHZ131079:VIC131147 VRV131079:VRY131147 WBR131079:WBU131147 WLN131079:WLQ131147 WVJ131079:WVM131147 B196615:E196683 IX196615:JA196683 ST196615:SW196683 ACP196615:ACS196683 AML196615:AMO196683 AWH196615:AWK196683 BGD196615:BGG196683 BPZ196615:BQC196683 BZV196615:BZY196683 CJR196615:CJU196683 CTN196615:CTQ196683 DDJ196615:DDM196683 DNF196615:DNI196683 DXB196615:DXE196683 EGX196615:EHA196683 EQT196615:EQW196683 FAP196615:FAS196683 FKL196615:FKO196683 FUH196615:FUK196683 GED196615:GEG196683 GNZ196615:GOC196683 GXV196615:GXY196683 HHR196615:HHU196683 HRN196615:HRQ196683 IBJ196615:IBM196683 ILF196615:ILI196683 IVB196615:IVE196683 JEX196615:JFA196683 JOT196615:JOW196683 JYP196615:JYS196683 KIL196615:KIO196683 KSH196615:KSK196683 LCD196615:LCG196683 LLZ196615:LMC196683 LVV196615:LVY196683 MFR196615:MFU196683 MPN196615:MPQ196683 MZJ196615:MZM196683 NJF196615:NJI196683 NTB196615:NTE196683 OCX196615:ODA196683 OMT196615:OMW196683 OWP196615:OWS196683 PGL196615:PGO196683 PQH196615:PQK196683 QAD196615:QAG196683 QJZ196615:QKC196683 QTV196615:QTY196683 RDR196615:RDU196683 RNN196615:RNQ196683 RXJ196615:RXM196683 SHF196615:SHI196683 SRB196615:SRE196683 TAX196615:TBA196683 TKT196615:TKW196683 TUP196615:TUS196683 UEL196615:UEO196683 UOH196615:UOK196683 UYD196615:UYG196683 VHZ196615:VIC196683 VRV196615:VRY196683 WBR196615:WBU196683 WLN196615:WLQ196683 WVJ196615:WVM196683 B262151:E262219 IX262151:JA262219 ST262151:SW262219 ACP262151:ACS262219 AML262151:AMO262219 AWH262151:AWK262219 BGD262151:BGG262219 BPZ262151:BQC262219 BZV262151:BZY262219 CJR262151:CJU262219 CTN262151:CTQ262219 DDJ262151:DDM262219 DNF262151:DNI262219 DXB262151:DXE262219 EGX262151:EHA262219 EQT262151:EQW262219 FAP262151:FAS262219 FKL262151:FKO262219 FUH262151:FUK262219 GED262151:GEG262219 GNZ262151:GOC262219 GXV262151:GXY262219 HHR262151:HHU262219 HRN262151:HRQ262219 IBJ262151:IBM262219 ILF262151:ILI262219 IVB262151:IVE262219 JEX262151:JFA262219 JOT262151:JOW262219 JYP262151:JYS262219 KIL262151:KIO262219 KSH262151:KSK262219 LCD262151:LCG262219 LLZ262151:LMC262219 LVV262151:LVY262219 MFR262151:MFU262219 MPN262151:MPQ262219 MZJ262151:MZM262219 NJF262151:NJI262219 NTB262151:NTE262219 OCX262151:ODA262219 OMT262151:OMW262219 OWP262151:OWS262219 PGL262151:PGO262219 PQH262151:PQK262219 QAD262151:QAG262219 QJZ262151:QKC262219 QTV262151:QTY262219 RDR262151:RDU262219 RNN262151:RNQ262219 RXJ262151:RXM262219 SHF262151:SHI262219 SRB262151:SRE262219 TAX262151:TBA262219 TKT262151:TKW262219 TUP262151:TUS262219 UEL262151:UEO262219 UOH262151:UOK262219 UYD262151:UYG262219 VHZ262151:VIC262219 VRV262151:VRY262219 WBR262151:WBU262219 WLN262151:WLQ262219 WVJ262151:WVM262219 B327687:E327755 IX327687:JA327755 ST327687:SW327755 ACP327687:ACS327755 AML327687:AMO327755 AWH327687:AWK327755 BGD327687:BGG327755 BPZ327687:BQC327755 BZV327687:BZY327755 CJR327687:CJU327755 CTN327687:CTQ327755 DDJ327687:DDM327755 DNF327687:DNI327755 DXB327687:DXE327755 EGX327687:EHA327755 EQT327687:EQW327755 FAP327687:FAS327755 FKL327687:FKO327755 FUH327687:FUK327755 GED327687:GEG327755 GNZ327687:GOC327755 GXV327687:GXY327755 HHR327687:HHU327755 HRN327687:HRQ327755 IBJ327687:IBM327755 ILF327687:ILI327755 IVB327687:IVE327755 JEX327687:JFA327755 JOT327687:JOW327755 JYP327687:JYS327755 KIL327687:KIO327755 KSH327687:KSK327755 LCD327687:LCG327755 LLZ327687:LMC327755 LVV327687:LVY327755 MFR327687:MFU327755 MPN327687:MPQ327755 MZJ327687:MZM327755 NJF327687:NJI327755 NTB327687:NTE327755 OCX327687:ODA327755 OMT327687:OMW327755 OWP327687:OWS327755 PGL327687:PGO327755 PQH327687:PQK327755 QAD327687:QAG327755 QJZ327687:QKC327755 QTV327687:QTY327755 RDR327687:RDU327755 RNN327687:RNQ327755 RXJ327687:RXM327755 SHF327687:SHI327755 SRB327687:SRE327755 TAX327687:TBA327755 TKT327687:TKW327755 TUP327687:TUS327755 UEL327687:UEO327755 UOH327687:UOK327755 UYD327687:UYG327755 VHZ327687:VIC327755 VRV327687:VRY327755 WBR327687:WBU327755 WLN327687:WLQ327755 WVJ327687:WVM327755 B393223:E393291 IX393223:JA393291 ST393223:SW393291 ACP393223:ACS393291 AML393223:AMO393291 AWH393223:AWK393291 BGD393223:BGG393291 BPZ393223:BQC393291 BZV393223:BZY393291 CJR393223:CJU393291 CTN393223:CTQ393291 DDJ393223:DDM393291 DNF393223:DNI393291 DXB393223:DXE393291 EGX393223:EHA393291 EQT393223:EQW393291 FAP393223:FAS393291 FKL393223:FKO393291 FUH393223:FUK393291 GED393223:GEG393291 GNZ393223:GOC393291 GXV393223:GXY393291 HHR393223:HHU393291 HRN393223:HRQ393291 IBJ393223:IBM393291 ILF393223:ILI393291 IVB393223:IVE393291 JEX393223:JFA393291 JOT393223:JOW393291 JYP393223:JYS393291 KIL393223:KIO393291 KSH393223:KSK393291 LCD393223:LCG393291 LLZ393223:LMC393291 LVV393223:LVY393291 MFR393223:MFU393291 MPN393223:MPQ393291 MZJ393223:MZM393291 NJF393223:NJI393291 NTB393223:NTE393291 OCX393223:ODA393291 OMT393223:OMW393291 OWP393223:OWS393291 PGL393223:PGO393291 PQH393223:PQK393291 QAD393223:QAG393291 QJZ393223:QKC393291 QTV393223:QTY393291 RDR393223:RDU393291 RNN393223:RNQ393291 RXJ393223:RXM393291 SHF393223:SHI393291 SRB393223:SRE393291 TAX393223:TBA393291 TKT393223:TKW393291 TUP393223:TUS393291 UEL393223:UEO393291 UOH393223:UOK393291 UYD393223:UYG393291 VHZ393223:VIC393291 VRV393223:VRY393291 WBR393223:WBU393291 WLN393223:WLQ393291 WVJ393223:WVM393291 B458759:E458827 IX458759:JA458827 ST458759:SW458827 ACP458759:ACS458827 AML458759:AMO458827 AWH458759:AWK458827 BGD458759:BGG458827 BPZ458759:BQC458827 BZV458759:BZY458827 CJR458759:CJU458827 CTN458759:CTQ458827 DDJ458759:DDM458827 DNF458759:DNI458827 DXB458759:DXE458827 EGX458759:EHA458827 EQT458759:EQW458827 FAP458759:FAS458827 FKL458759:FKO458827 FUH458759:FUK458827 GED458759:GEG458827 GNZ458759:GOC458827 GXV458759:GXY458827 HHR458759:HHU458827 HRN458759:HRQ458827 IBJ458759:IBM458827 ILF458759:ILI458827 IVB458759:IVE458827 JEX458759:JFA458827 JOT458759:JOW458827 JYP458759:JYS458827 KIL458759:KIO458827 KSH458759:KSK458827 LCD458759:LCG458827 LLZ458759:LMC458827 LVV458759:LVY458827 MFR458759:MFU458827 MPN458759:MPQ458827 MZJ458759:MZM458827 NJF458759:NJI458827 NTB458759:NTE458827 OCX458759:ODA458827 OMT458759:OMW458827 OWP458759:OWS458827 PGL458759:PGO458827 PQH458759:PQK458827 QAD458759:QAG458827 QJZ458759:QKC458827 QTV458759:QTY458827 RDR458759:RDU458827 RNN458759:RNQ458827 RXJ458759:RXM458827 SHF458759:SHI458827 SRB458759:SRE458827 TAX458759:TBA458827 TKT458759:TKW458827 TUP458759:TUS458827 UEL458759:UEO458827 UOH458759:UOK458827 UYD458759:UYG458827 VHZ458759:VIC458827 VRV458759:VRY458827 WBR458759:WBU458827 WLN458759:WLQ458827 WVJ458759:WVM458827 B524295:E524363 IX524295:JA524363 ST524295:SW524363 ACP524295:ACS524363 AML524295:AMO524363 AWH524295:AWK524363 BGD524295:BGG524363 BPZ524295:BQC524363 BZV524295:BZY524363 CJR524295:CJU524363 CTN524295:CTQ524363 DDJ524295:DDM524363 DNF524295:DNI524363 DXB524295:DXE524363 EGX524295:EHA524363 EQT524295:EQW524363 FAP524295:FAS524363 FKL524295:FKO524363 FUH524295:FUK524363 GED524295:GEG524363 GNZ524295:GOC524363 GXV524295:GXY524363 HHR524295:HHU524363 HRN524295:HRQ524363 IBJ524295:IBM524363 ILF524295:ILI524363 IVB524295:IVE524363 JEX524295:JFA524363 JOT524295:JOW524363 JYP524295:JYS524363 KIL524295:KIO524363 KSH524295:KSK524363 LCD524295:LCG524363 LLZ524295:LMC524363 LVV524295:LVY524363 MFR524295:MFU524363 MPN524295:MPQ524363 MZJ524295:MZM524363 NJF524295:NJI524363 NTB524295:NTE524363 OCX524295:ODA524363 OMT524295:OMW524363 OWP524295:OWS524363 PGL524295:PGO524363 PQH524295:PQK524363 QAD524295:QAG524363 QJZ524295:QKC524363 QTV524295:QTY524363 RDR524295:RDU524363 RNN524295:RNQ524363 RXJ524295:RXM524363 SHF524295:SHI524363 SRB524295:SRE524363 TAX524295:TBA524363 TKT524295:TKW524363 TUP524295:TUS524363 UEL524295:UEO524363 UOH524295:UOK524363 UYD524295:UYG524363 VHZ524295:VIC524363 VRV524295:VRY524363 WBR524295:WBU524363 WLN524295:WLQ524363 WVJ524295:WVM524363 B589831:E589899 IX589831:JA589899 ST589831:SW589899 ACP589831:ACS589899 AML589831:AMO589899 AWH589831:AWK589899 BGD589831:BGG589899 BPZ589831:BQC589899 BZV589831:BZY589899 CJR589831:CJU589899 CTN589831:CTQ589899 DDJ589831:DDM589899 DNF589831:DNI589899 DXB589831:DXE589899 EGX589831:EHA589899 EQT589831:EQW589899 FAP589831:FAS589899 FKL589831:FKO589899 FUH589831:FUK589899 GED589831:GEG589899 GNZ589831:GOC589899 GXV589831:GXY589899 HHR589831:HHU589899 HRN589831:HRQ589899 IBJ589831:IBM589899 ILF589831:ILI589899 IVB589831:IVE589899 JEX589831:JFA589899 JOT589831:JOW589899 JYP589831:JYS589899 KIL589831:KIO589899 KSH589831:KSK589899 LCD589831:LCG589899 LLZ589831:LMC589899 LVV589831:LVY589899 MFR589831:MFU589899 MPN589831:MPQ589899 MZJ589831:MZM589899 NJF589831:NJI589899 NTB589831:NTE589899 OCX589831:ODA589899 OMT589831:OMW589899 OWP589831:OWS589899 PGL589831:PGO589899 PQH589831:PQK589899 QAD589831:QAG589899 QJZ589831:QKC589899 QTV589831:QTY589899 RDR589831:RDU589899 RNN589831:RNQ589899 RXJ589831:RXM589899 SHF589831:SHI589899 SRB589831:SRE589899 TAX589831:TBA589899 TKT589831:TKW589899 TUP589831:TUS589899 UEL589831:UEO589899 UOH589831:UOK589899 UYD589831:UYG589899 VHZ589831:VIC589899 VRV589831:VRY589899 WBR589831:WBU589899 WLN589831:WLQ589899 WVJ589831:WVM589899 B655367:E655435 IX655367:JA655435 ST655367:SW655435 ACP655367:ACS655435 AML655367:AMO655435 AWH655367:AWK655435 BGD655367:BGG655435 BPZ655367:BQC655435 BZV655367:BZY655435 CJR655367:CJU655435 CTN655367:CTQ655435 DDJ655367:DDM655435 DNF655367:DNI655435 DXB655367:DXE655435 EGX655367:EHA655435 EQT655367:EQW655435 FAP655367:FAS655435 FKL655367:FKO655435 FUH655367:FUK655435 GED655367:GEG655435 GNZ655367:GOC655435 GXV655367:GXY655435 HHR655367:HHU655435 HRN655367:HRQ655435 IBJ655367:IBM655435 ILF655367:ILI655435 IVB655367:IVE655435 JEX655367:JFA655435 JOT655367:JOW655435 JYP655367:JYS655435 KIL655367:KIO655435 KSH655367:KSK655435 LCD655367:LCG655435 LLZ655367:LMC655435 LVV655367:LVY655435 MFR655367:MFU655435 MPN655367:MPQ655435 MZJ655367:MZM655435 NJF655367:NJI655435 NTB655367:NTE655435 OCX655367:ODA655435 OMT655367:OMW655435 OWP655367:OWS655435 PGL655367:PGO655435 PQH655367:PQK655435 QAD655367:QAG655435 QJZ655367:QKC655435 QTV655367:QTY655435 RDR655367:RDU655435 RNN655367:RNQ655435 RXJ655367:RXM655435 SHF655367:SHI655435 SRB655367:SRE655435 TAX655367:TBA655435 TKT655367:TKW655435 TUP655367:TUS655435 UEL655367:UEO655435 UOH655367:UOK655435 UYD655367:UYG655435 VHZ655367:VIC655435 VRV655367:VRY655435 WBR655367:WBU655435 WLN655367:WLQ655435 WVJ655367:WVM655435 B720903:E720971 IX720903:JA720971 ST720903:SW720971 ACP720903:ACS720971 AML720903:AMO720971 AWH720903:AWK720971 BGD720903:BGG720971 BPZ720903:BQC720971 BZV720903:BZY720971 CJR720903:CJU720971 CTN720903:CTQ720971 DDJ720903:DDM720971 DNF720903:DNI720971 DXB720903:DXE720971 EGX720903:EHA720971 EQT720903:EQW720971 FAP720903:FAS720971 FKL720903:FKO720971 FUH720903:FUK720971 GED720903:GEG720971 GNZ720903:GOC720971 GXV720903:GXY720971 HHR720903:HHU720971 HRN720903:HRQ720971 IBJ720903:IBM720971 ILF720903:ILI720971 IVB720903:IVE720971 JEX720903:JFA720971 JOT720903:JOW720971 JYP720903:JYS720971 KIL720903:KIO720971 KSH720903:KSK720971 LCD720903:LCG720971 LLZ720903:LMC720971 LVV720903:LVY720971 MFR720903:MFU720971 MPN720903:MPQ720971 MZJ720903:MZM720971 NJF720903:NJI720971 NTB720903:NTE720971 OCX720903:ODA720971 OMT720903:OMW720971 OWP720903:OWS720971 PGL720903:PGO720971 PQH720903:PQK720971 QAD720903:QAG720971 QJZ720903:QKC720971 QTV720903:QTY720971 RDR720903:RDU720971 RNN720903:RNQ720971 RXJ720903:RXM720971 SHF720903:SHI720971 SRB720903:SRE720971 TAX720903:TBA720971 TKT720903:TKW720971 TUP720903:TUS720971 UEL720903:UEO720971 UOH720903:UOK720971 UYD720903:UYG720971 VHZ720903:VIC720971 VRV720903:VRY720971 WBR720903:WBU720971 WLN720903:WLQ720971 WVJ720903:WVM720971 B786439:E786507 IX786439:JA786507 ST786439:SW786507 ACP786439:ACS786507 AML786439:AMO786507 AWH786439:AWK786507 BGD786439:BGG786507 BPZ786439:BQC786507 BZV786439:BZY786507 CJR786439:CJU786507 CTN786439:CTQ786507 DDJ786439:DDM786507 DNF786439:DNI786507 DXB786439:DXE786507 EGX786439:EHA786507 EQT786439:EQW786507 FAP786439:FAS786507 FKL786439:FKO786507 FUH786439:FUK786507 GED786439:GEG786507 GNZ786439:GOC786507 GXV786439:GXY786507 HHR786439:HHU786507 HRN786439:HRQ786507 IBJ786439:IBM786507 ILF786439:ILI786507 IVB786439:IVE786507 JEX786439:JFA786507 JOT786439:JOW786507 JYP786439:JYS786507 KIL786439:KIO786507 KSH786439:KSK786507 LCD786439:LCG786507 LLZ786439:LMC786507 LVV786439:LVY786507 MFR786439:MFU786507 MPN786439:MPQ786507 MZJ786439:MZM786507 NJF786439:NJI786507 NTB786439:NTE786507 OCX786439:ODA786507 OMT786439:OMW786507 OWP786439:OWS786507 PGL786439:PGO786507 PQH786439:PQK786507 QAD786439:QAG786507 QJZ786439:QKC786507 QTV786439:QTY786507 RDR786439:RDU786507 RNN786439:RNQ786507 RXJ786439:RXM786507 SHF786439:SHI786507 SRB786439:SRE786507 TAX786439:TBA786507 TKT786439:TKW786507 TUP786439:TUS786507 UEL786439:UEO786507 UOH786439:UOK786507 UYD786439:UYG786507 VHZ786439:VIC786507 VRV786439:VRY786507 WBR786439:WBU786507 WLN786439:WLQ786507 WVJ786439:WVM786507 B851975:E852043 IX851975:JA852043 ST851975:SW852043 ACP851975:ACS852043 AML851975:AMO852043 AWH851975:AWK852043 BGD851975:BGG852043 BPZ851975:BQC852043 BZV851975:BZY852043 CJR851975:CJU852043 CTN851975:CTQ852043 DDJ851975:DDM852043 DNF851975:DNI852043 DXB851975:DXE852043 EGX851975:EHA852043 EQT851975:EQW852043 FAP851975:FAS852043 FKL851975:FKO852043 FUH851975:FUK852043 GED851975:GEG852043 GNZ851975:GOC852043 GXV851975:GXY852043 HHR851975:HHU852043 HRN851975:HRQ852043 IBJ851975:IBM852043 ILF851975:ILI852043 IVB851975:IVE852043 JEX851975:JFA852043 JOT851975:JOW852043 JYP851975:JYS852043 KIL851975:KIO852043 KSH851975:KSK852043 LCD851975:LCG852043 LLZ851975:LMC852043 LVV851975:LVY852043 MFR851975:MFU852043 MPN851975:MPQ852043 MZJ851975:MZM852043 NJF851975:NJI852043 NTB851975:NTE852043 OCX851975:ODA852043 OMT851975:OMW852043 OWP851975:OWS852043 PGL851975:PGO852043 PQH851975:PQK852043 QAD851975:QAG852043 QJZ851975:QKC852043 QTV851975:QTY852043 RDR851975:RDU852043 RNN851975:RNQ852043 RXJ851975:RXM852043 SHF851975:SHI852043 SRB851975:SRE852043 TAX851975:TBA852043 TKT851975:TKW852043 TUP851975:TUS852043 UEL851975:UEO852043 UOH851975:UOK852043 UYD851975:UYG852043 VHZ851975:VIC852043 VRV851975:VRY852043 WBR851975:WBU852043 WLN851975:WLQ852043 WVJ851975:WVM852043 B917511:E917579 IX917511:JA917579 ST917511:SW917579 ACP917511:ACS917579 AML917511:AMO917579 AWH917511:AWK917579 BGD917511:BGG917579 BPZ917511:BQC917579 BZV917511:BZY917579 CJR917511:CJU917579 CTN917511:CTQ917579 DDJ917511:DDM917579 DNF917511:DNI917579 DXB917511:DXE917579 EGX917511:EHA917579 EQT917511:EQW917579 FAP917511:FAS917579 FKL917511:FKO917579 FUH917511:FUK917579 GED917511:GEG917579 GNZ917511:GOC917579 GXV917511:GXY917579 HHR917511:HHU917579 HRN917511:HRQ917579 IBJ917511:IBM917579 ILF917511:ILI917579 IVB917511:IVE917579 JEX917511:JFA917579 JOT917511:JOW917579 JYP917511:JYS917579 KIL917511:KIO917579 KSH917511:KSK917579 LCD917511:LCG917579 LLZ917511:LMC917579 LVV917511:LVY917579 MFR917511:MFU917579 MPN917511:MPQ917579 MZJ917511:MZM917579 NJF917511:NJI917579 NTB917511:NTE917579 OCX917511:ODA917579 OMT917511:OMW917579 OWP917511:OWS917579 PGL917511:PGO917579 PQH917511:PQK917579 QAD917511:QAG917579 QJZ917511:QKC917579 QTV917511:QTY917579 RDR917511:RDU917579 RNN917511:RNQ917579 RXJ917511:RXM917579 SHF917511:SHI917579 SRB917511:SRE917579 TAX917511:TBA917579 TKT917511:TKW917579 TUP917511:TUS917579 UEL917511:UEO917579 UOH917511:UOK917579 UYD917511:UYG917579 VHZ917511:VIC917579 VRV917511:VRY917579 WBR917511:WBU917579 WLN917511:WLQ917579 WVJ917511:WVM917579 B983047:E983115 IX983047:JA983115 ST983047:SW983115 ACP983047:ACS983115 AML983047:AMO983115 AWH983047:AWK983115 BGD983047:BGG983115 BPZ983047:BQC983115 BZV983047:BZY983115 CJR983047:CJU983115 CTN983047:CTQ983115 DDJ983047:DDM983115 DNF983047:DNI983115 DXB983047:DXE983115 EGX983047:EHA983115 EQT983047:EQW983115 FAP983047:FAS983115 FKL983047:FKO983115 FUH983047:FUK983115 GED983047:GEG983115 GNZ983047:GOC983115 GXV983047:GXY983115 HHR983047:HHU983115 HRN983047:HRQ983115 IBJ983047:IBM983115 ILF983047:ILI983115 IVB983047:IVE983115 JEX983047:JFA983115 JOT983047:JOW983115 JYP983047:JYS983115 KIL983047:KIO983115 KSH983047:KSK983115 LCD983047:LCG983115 LLZ983047:LMC983115 LVV983047:LVY983115 MFR983047:MFU983115 MPN983047:MPQ983115 MZJ983047:MZM983115 NJF983047:NJI983115 NTB983047:NTE983115 OCX983047:ODA983115 OMT983047:OMW983115 OWP983047:OWS983115 PGL983047:PGO983115 PQH983047:PQK983115 QAD983047:QAG983115 QJZ983047:QKC983115 QTV983047:QTY983115 RDR983047:RDU983115 RNN983047:RNQ983115 RXJ983047:RXM983115 SHF983047:SHI983115 SRB983047:SRE983115 TAX983047:TBA983115 TKT983047:TKW983115 TUP983047:TUS983115 UEL983047:UEO983115 UOH983047:UOK983115 UYD983047:UYG983115 VHZ983047:VIC983115 VRV983047:VRY983115 WBR983047:WBU983115 WLN983047:WLQ983115 WVJ983047:WVM983115" xr:uid="{9F2708CF-5536-4751-AFC7-E2AB87614A8B}">
      <formula1>0</formula1>
      <formula2>0</formula2>
    </dataValidation>
  </dataValidations>
  <pageMargins left="0.7" right="0.7" top="0.75" bottom="0.75" header="0.51" footer="0.51"/>
  <pageSetup paperSize="9" orientation="portrait" horizontalDpi="300" verticalDpi="300" r:id="rId1"/>
  <headerFooter scaleWithDoc="0"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02D9-2B20-475E-ADD2-E5BEBB408474}">
  <sheetPr codeName="Planilha7">
    <tabColor theme="4" tint="-0.499984740745262"/>
  </sheetPr>
  <dimension ref="A1:W209"/>
  <sheetViews>
    <sheetView tabSelected="1" topLeftCell="A4" zoomScale="90" workbookViewId="0">
      <selection activeCell="O19" sqref="O19"/>
    </sheetView>
  </sheetViews>
  <sheetFormatPr defaultRowHeight="11.25"/>
  <cols>
    <col min="1" max="1" width="7.28515625" style="2" bestFit="1" customWidth="1"/>
    <col min="2" max="2" width="52.140625" style="2" customWidth="1"/>
    <col min="3" max="5" width="14.140625" style="2" customWidth="1"/>
    <col min="6" max="6" width="18.42578125" style="2" bestFit="1" customWidth="1"/>
    <col min="7" max="7" width="12.85546875" style="2" bestFit="1" customWidth="1"/>
    <col min="8" max="8" width="21" style="2" bestFit="1" customWidth="1"/>
    <col min="9" max="9" width="23.85546875" style="2" customWidth="1"/>
    <col min="10" max="10" width="17.28515625" style="2" bestFit="1" customWidth="1"/>
    <col min="11" max="14" width="15.5703125" style="2" customWidth="1"/>
    <col min="15" max="15" width="24.28515625" style="2" bestFit="1" customWidth="1"/>
    <col min="16" max="16" width="15.5703125" style="2" customWidth="1"/>
    <col min="17" max="19" width="17" style="2" customWidth="1"/>
    <col min="20" max="21" width="16.85546875" style="2" customWidth="1"/>
    <col min="22" max="22" width="22.7109375" style="2" bestFit="1" customWidth="1"/>
    <col min="23" max="23" width="13.140625" style="2" bestFit="1" customWidth="1"/>
    <col min="24" max="256" width="9.140625" style="2"/>
    <col min="257" max="257" width="10" style="2" bestFit="1" customWidth="1"/>
    <col min="258" max="258" width="35" style="2" bestFit="1" customWidth="1"/>
    <col min="259" max="261" width="14.140625" style="2" customWidth="1"/>
    <col min="262" max="262" width="18.42578125" style="2" bestFit="1" customWidth="1"/>
    <col min="263" max="263" width="18.42578125" style="2" customWidth="1"/>
    <col min="264" max="264" width="17.5703125" style="2" customWidth="1"/>
    <col min="265" max="265" width="23.85546875" style="2" customWidth="1"/>
    <col min="266" max="266" width="17.28515625" style="2" bestFit="1" customWidth="1"/>
    <col min="267" max="270" width="15.5703125" style="2" customWidth="1"/>
    <col min="271" max="271" width="24.28515625" style="2" bestFit="1" customWidth="1"/>
    <col min="272" max="272" width="15.5703125" style="2" customWidth="1"/>
    <col min="273" max="275" width="17" style="2" customWidth="1"/>
    <col min="276" max="277" width="16.85546875" style="2" customWidth="1"/>
    <col min="278" max="278" width="22.7109375" style="2" bestFit="1" customWidth="1"/>
    <col min="279" max="279" width="13.140625" style="2" bestFit="1" customWidth="1"/>
    <col min="280" max="512" width="9.140625" style="2"/>
    <col min="513" max="513" width="10" style="2" bestFit="1" customWidth="1"/>
    <col min="514" max="514" width="35" style="2" bestFit="1" customWidth="1"/>
    <col min="515" max="517" width="14.140625" style="2" customWidth="1"/>
    <col min="518" max="518" width="18.42578125" style="2" bestFit="1" customWidth="1"/>
    <col min="519" max="519" width="18.42578125" style="2" customWidth="1"/>
    <col min="520" max="520" width="17.5703125" style="2" customWidth="1"/>
    <col min="521" max="521" width="23.85546875" style="2" customWidth="1"/>
    <col min="522" max="522" width="17.28515625" style="2" bestFit="1" customWidth="1"/>
    <col min="523" max="526" width="15.5703125" style="2" customWidth="1"/>
    <col min="527" max="527" width="24.28515625" style="2" bestFit="1" customWidth="1"/>
    <col min="528" max="528" width="15.5703125" style="2" customWidth="1"/>
    <col min="529" max="531" width="17" style="2" customWidth="1"/>
    <col min="532" max="533" width="16.85546875" style="2" customWidth="1"/>
    <col min="534" max="534" width="22.7109375" style="2" bestFit="1" customWidth="1"/>
    <col min="535" max="535" width="13.140625" style="2" bestFit="1" customWidth="1"/>
    <col min="536" max="768" width="9.140625" style="2"/>
    <col min="769" max="769" width="10" style="2" bestFit="1" customWidth="1"/>
    <col min="770" max="770" width="35" style="2" bestFit="1" customWidth="1"/>
    <col min="771" max="773" width="14.140625" style="2" customWidth="1"/>
    <col min="774" max="774" width="18.42578125" style="2" bestFit="1" customWidth="1"/>
    <col min="775" max="775" width="18.42578125" style="2" customWidth="1"/>
    <col min="776" max="776" width="17.5703125" style="2" customWidth="1"/>
    <col min="777" max="777" width="23.85546875" style="2" customWidth="1"/>
    <col min="778" max="778" width="17.28515625" style="2" bestFit="1" customWidth="1"/>
    <col min="779" max="782" width="15.5703125" style="2" customWidth="1"/>
    <col min="783" max="783" width="24.28515625" style="2" bestFit="1" customWidth="1"/>
    <col min="784" max="784" width="15.5703125" style="2" customWidth="1"/>
    <col min="785" max="787" width="17" style="2" customWidth="1"/>
    <col min="788" max="789" width="16.85546875" style="2" customWidth="1"/>
    <col min="790" max="790" width="22.7109375" style="2" bestFit="1" customWidth="1"/>
    <col min="791" max="791" width="13.140625" style="2" bestFit="1" customWidth="1"/>
    <col min="792" max="1024" width="9.140625" style="2"/>
    <col min="1025" max="1025" width="10" style="2" bestFit="1" customWidth="1"/>
    <col min="1026" max="1026" width="35" style="2" bestFit="1" customWidth="1"/>
    <col min="1027" max="1029" width="14.140625" style="2" customWidth="1"/>
    <col min="1030" max="1030" width="18.42578125" style="2" bestFit="1" customWidth="1"/>
    <col min="1031" max="1031" width="18.42578125" style="2" customWidth="1"/>
    <col min="1032" max="1032" width="17.5703125" style="2" customWidth="1"/>
    <col min="1033" max="1033" width="23.85546875" style="2" customWidth="1"/>
    <col min="1034" max="1034" width="17.28515625" style="2" bestFit="1" customWidth="1"/>
    <col min="1035" max="1038" width="15.5703125" style="2" customWidth="1"/>
    <col min="1039" max="1039" width="24.28515625" style="2" bestFit="1" customWidth="1"/>
    <col min="1040" max="1040" width="15.5703125" style="2" customWidth="1"/>
    <col min="1041" max="1043" width="17" style="2" customWidth="1"/>
    <col min="1044" max="1045" width="16.85546875" style="2" customWidth="1"/>
    <col min="1046" max="1046" width="22.7109375" style="2" bestFit="1" customWidth="1"/>
    <col min="1047" max="1047" width="13.140625" style="2" bestFit="1" customWidth="1"/>
    <col min="1048" max="1280" width="9.140625" style="2"/>
    <col min="1281" max="1281" width="10" style="2" bestFit="1" customWidth="1"/>
    <col min="1282" max="1282" width="35" style="2" bestFit="1" customWidth="1"/>
    <col min="1283" max="1285" width="14.140625" style="2" customWidth="1"/>
    <col min="1286" max="1286" width="18.42578125" style="2" bestFit="1" customWidth="1"/>
    <col min="1287" max="1287" width="18.42578125" style="2" customWidth="1"/>
    <col min="1288" max="1288" width="17.5703125" style="2" customWidth="1"/>
    <col min="1289" max="1289" width="23.85546875" style="2" customWidth="1"/>
    <col min="1290" max="1290" width="17.28515625" style="2" bestFit="1" customWidth="1"/>
    <col min="1291" max="1294" width="15.5703125" style="2" customWidth="1"/>
    <col min="1295" max="1295" width="24.28515625" style="2" bestFit="1" customWidth="1"/>
    <col min="1296" max="1296" width="15.5703125" style="2" customWidth="1"/>
    <col min="1297" max="1299" width="17" style="2" customWidth="1"/>
    <col min="1300" max="1301" width="16.85546875" style="2" customWidth="1"/>
    <col min="1302" max="1302" width="22.7109375" style="2" bestFit="1" customWidth="1"/>
    <col min="1303" max="1303" width="13.140625" style="2" bestFit="1" customWidth="1"/>
    <col min="1304" max="1536" width="9.140625" style="2"/>
    <col min="1537" max="1537" width="10" style="2" bestFit="1" customWidth="1"/>
    <col min="1538" max="1538" width="35" style="2" bestFit="1" customWidth="1"/>
    <col min="1539" max="1541" width="14.140625" style="2" customWidth="1"/>
    <col min="1542" max="1542" width="18.42578125" style="2" bestFit="1" customWidth="1"/>
    <col min="1543" max="1543" width="18.42578125" style="2" customWidth="1"/>
    <col min="1544" max="1544" width="17.5703125" style="2" customWidth="1"/>
    <col min="1545" max="1545" width="23.85546875" style="2" customWidth="1"/>
    <col min="1546" max="1546" width="17.28515625" style="2" bestFit="1" customWidth="1"/>
    <col min="1547" max="1550" width="15.5703125" style="2" customWidth="1"/>
    <col min="1551" max="1551" width="24.28515625" style="2" bestFit="1" customWidth="1"/>
    <col min="1552" max="1552" width="15.5703125" style="2" customWidth="1"/>
    <col min="1553" max="1555" width="17" style="2" customWidth="1"/>
    <col min="1556" max="1557" width="16.85546875" style="2" customWidth="1"/>
    <col min="1558" max="1558" width="22.7109375" style="2" bestFit="1" customWidth="1"/>
    <col min="1559" max="1559" width="13.140625" style="2" bestFit="1" customWidth="1"/>
    <col min="1560" max="1792" width="9.140625" style="2"/>
    <col min="1793" max="1793" width="10" style="2" bestFit="1" customWidth="1"/>
    <col min="1794" max="1794" width="35" style="2" bestFit="1" customWidth="1"/>
    <col min="1795" max="1797" width="14.140625" style="2" customWidth="1"/>
    <col min="1798" max="1798" width="18.42578125" style="2" bestFit="1" customWidth="1"/>
    <col min="1799" max="1799" width="18.42578125" style="2" customWidth="1"/>
    <col min="1800" max="1800" width="17.5703125" style="2" customWidth="1"/>
    <col min="1801" max="1801" width="23.85546875" style="2" customWidth="1"/>
    <col min="1802" max="1802" width="17.28515625" style="2" bestFit="1" customWidth="1"/>
    <col min="1803" max="1806" width="15.5703125" style="2" customWidth="1"/>
    <col min="1807" max="1807" width="24.28515625" style="2" bestFit="1" customWidth="1"/>
    <col min="1808" max="1808" width="15.5703125" style="2" customWidth="1"/>
    <col min="1809" max="1811" width="17" style="2" customWidth="1"/>
    <col min="1812" max="1813" width="16.85546875" style="2" customWidth="1"/>
    <col min="1814" max="1814" width="22.7109375" style="2" bestFit="1" customWidth="1"/>
    <col min="1815" max="1815" width="13.140625" style="2" bestFit="1" customWidth="1"/>
    <col min="1816" max="2048" width="9.140625" style="2"/>
    <col min="2049" max="2049" width="10" style="2" bestFit="1" customWidth="1"/>
    <col min="2050" max="2050" width="35" style="2" bestFit="1" customWidth="1"/>
    <col min="2051" max="2053" width="14.140625" style="2" customWidth="1"/>
    <col min="2054" max="2054" width="18.42578125" style="2" bestFit="1" customWidth="1"/>
    <col min="2055" max="2055" width="18.42578125" style="2" customWidth="1"/>
    <col min="2056" max="2056" width="17.5703125" style="2" customWidth="1"/>
    <col min="2057" max="2057" width="23.85546875" style="2" customWidth="1"/>
    <col min="2058" max="2058" width="17.28515625" style="2" bestFit="1" customWidth="1"/>
    <col min="2059" max="2062" width="15.5703125" style="2" customWidth="1"/>
    <col min="2063" max="2063" width="24.28515625" style="2" bestFit="1" customWidth="1"/>
    <col min="2064" max="2064" width="15.5703125" style="2" customWidth="1"/>
    <col min="2065" max="2067" width="17" style="2" customWidth="1"/>
    <col min="2068" max="2069" width="16.85546875" style="2" customWidth="1"/>
    <col min="2070" max="2070" width="22.7109375" style="2" bestFit="1" customWidth="1"/>
    <col min="2071" max="2071" width="13.140625" style="2" bestFit="1" customWidth="1"/>
    <col min="2072" max="2304" width="9.140625" style="2"/>
    <col min="2305" max="2305" width="10" style="2" bestFit="1" customWidth="1"/>
    <col min="2306" max="2306" width="35" style="2" bestFit="1" customWidth="1"/>
    <col min="2307" max="2309" width="14.140625" style="2" customWidth="1"/>
    <col min="2310" max="2310" width="18.42578125" style="2" bestFit="1" customWidth="1"/>
    <col min="2311" max="2311" width="18.42578125" style="2" customWidth="1"/>
    <col min="2312" max="2312" width="17.5703125" style="2" customWidth="1"/>
    <col min="2313" max="2313" width="23.85546875" style="2" customWidth="1"/>
    <col min="2314" max="2314" width="17.28515625" style="2" bestFit="1" customWidth="1"/>
    <col min="2315" max="2318" width="15.5703125" style="2" customWidth="1"/>
    <col min="2319" max="2319" width="24.28515625" style="2" bestFit="1" customWidth="1"/>
    <col min="2320" max="2320" width="15.5703125" style="2" customWidth="1"/>
    <col min="2321" max="2323" width="17" style="2" customWidth="1"/>
    <col min="2324" max="2325" width="16.85546875" style="2" customWidth="1"/>
    <col min="2326" max="2326" width="22.7109375" style="2" bestFit="1" customWidth="1"/>
    <col min="2327" max="2327" width="13.140625" style="2" bestFit="1" customWidth="1"/>
    <col min="2328" max="2560" width="9.140625" style="2"/>
    <col min="2561" max="2561" width="10" style="2" bestFit="1" customWidth="1"/>
    <col min="2562" max="2562" width="35" style="2" bestFit="1" customWidth="1"/>
    <col min="2563" max="2565" width="14.140625" style="2" customWidth="1"/>
    <col min="2566" max="2566" width="18.42578125" style="2" bestFit="1" customWidth="1"/>
    <col min="2567" max="2567" width="18.42578125" style="2" customWidth="1"/>
    <col min="2568" max="2568" width="17.5703125" style="2" customWidth="1"/>
    <col min="2569" max="2569" width="23.85546875" style="2" customWidth="1"/>
    <col min="2570" max="2570" width="17.28515625" style="2" bestFit="1" customWidth="1"/>
    <col min="2571" max="2574" width="15.5703125" style="2" customWidth="1"/>
    <col min="2575" max="2575" width="24.28515625" style="2" bestFit="1" customWidth="1"/>
    <col min="2576" max="2576" width="15.5703125" style="2" customWidth="1"/>
    <col min="2577" max="2579" width="17" style="2" customWidth="1"/>
    <col min="2580" max="2581" width="16.85546875" style="2" customWidth="1"/>
    <col min="2582" max="2582" width="22.7109375" style="2" bestFit="1" customWidth="1"/>
    <col min="2583" max="2583" width="13.140625" style="2" bestFit="1" customWidth="1"/>
    <col min="2584" max="2816" width="9.140625" style="2"/>
    <col min="2817" max="2817" width="10" style="2" bestFit="1" customWidth="1"/>
    <col min="2818" max="2818" width="35" style="2" bestFit="1" customWidth="1"/>
    <col min="2819" max="2821" width="14.140625" style="2" customWidth="1"/>
    <col min="2822" max="2822" width="18.42578125" style="2" bestFit="1" customWidth="1"/>
    <col min="2823" max="2823" width="18.42578125" style="2" customWidth="1"/>
    <col min="2824" max="2824" width="17.5703125" style="2" customWidth="1"/>
    <col min="2825" max="2825" width="23.85546875" style="2" customWidth="1"/>
    <col min="2826" max="2826" width="17.28515625" style="2" bestFit="1" customWidth="1"/>
    <col min="2827" max="2830" width="15.5703125" style="2" customWidth="1"/>
    <col min="2831" max="2831" width="24.28515625" style="2" bestFit="1" customWidth="1"/>
    <col min="2832" max="2832" width="15.5703125" style="2" customWidth="1"/>
    <col min="2833" max="2835" width="17" style="2" customWidth="1"/>
    <col min="2836" max="2837" width="16.85546875" style="2" customWidth="1"/>
    <col min="2838" max="2838" width="22.7109375" style="2" bestFit="1" customWidth="1"/>
    <col min="2839" max="2839" width="13.140625" style="2" bestFit="1" customWidth="1"/>
    <col min="2840" max="3072" width="9.140625" style="2"/>
    <col min="3073" max="3073" width="10" style="2" bestFit="1" customWidth="1"/>
    <col min="3074" max="3074" width="35" style="2" bestFit="1" customWidth="1"/>
    <col min="3075" max="3077" width="14.140625" style="2" customWidth="1"/>
    <col min="3078" max="3078" width="18.42578125" style="2" bestFit="1" customWidth="1"/>
    <col min="3079" max="3079" width="18.42578125" style="2" customWidth="1"/>
    <col min="3080" max="3080" width="17.5703125" style="2" customWidth="1"/>
    <col min="3081" max="3081" width="23.85546875" style="2" customWidth="1"/>
    <col min="3082" max="3082" width="17.28515625" style="2" bestFit="1" customWidth="1"/>
    <col min="3083" max="3086" width="15.5703125" style="2" customWidth="1"/>
    <col min="3087" max="3087" width="24.28515625" style="2" bestFit="1" customWidth="1"/>
    <col min="3088" max="3088" width="15.5703125" style="2" customWidth="1"/>
    <col min="3089" max="3091" width="17" style="2" customWidth="1"/>
    <col min="3092" max="3093" width="16.85546875" style="2" customWidth="1"/>
    <col min="3094" max="3094" width="22.7109375" style="2" bestFit="1" customWidth="1"/>
    <col min="3095" max="3095" width="13.140625" style="2" bestFit="1" customWidth="1"/>
    <col min="3096" max="3328" width="9.140625" style="2"/>
    <col min="3329" max="3329" width="10" style="2" bestFit="1" customWidth="1"/>
    <col min="3330" max="3330" width="35" style="2" bestFit="1" customWidth="1"/>
    <col min="3331" max="3333" width="14.140625" style="2" customWidth="1"/>
    <col min="3334" max="3334" width="18.42578125" style="2" bestFit="1" customWidth="1"/>
    <col min="3335" max="3335" width="18.42578125" style="2" customWidth="1"/>
    <col min="3336" max="3336" width="17.5703125" style="2" customWidth="1"/>
    <col min="3337" max="3337" width="23.85546875" style="2" customWidth="1"/>
    <col min="3338" max="3338" width="17.28515625" style="2" bestFit="1" customWidth="1"/>
    <col min="3339" max="3342" width="15.5703125" style="2" customWidth="1"/>
    <col min="3343" max="3343" width="24.28515625" style="2" bestFit="1" customWidth="1"/>
    <col min="3344" max="3344" width="15.5703125" style="2" customWidth="1"/>
    <col min="3345" max="3347" width="17" style="2" customWidth="1"/>
    <col min="3348" max="3349" width="16.85546875" style="2" customWidth="1"/>
    <col min="3350" max="3350" width="22.7109375" style="2" bestFit="1" customWidth="1"/>
    <col min="3351" max="3351" width="13.140625" style="2" bestFit="1" customWidth="1"/>
    <col min="3352" max="3584" width="9.140625" style="2"/>
    <col min="3585" max="3585" width="10" style="2" bestFit="1" customWidth="1"/>
    <col min="3586" max="3586" width="35" style="2" bestFit="1" customWidth="1"/>
    <col min="3587" max="3589" width="14.140625" style="2" customWidth="1"/>
    <col min="3590" max="3590" width="18.42578125" style="2" bestFit="1" customWidth="1"/>
    <col min="3591" max="3591" width="18.42578125" style="2" customWidth="1"/>
    <col min="3592" max="3592" width="17.5703125" style="2" customWidth="1"/>
    <col min="3593" max="3593" width="23.85546875" style="2" customWidth="1"/>
    <col min="3594" max="3594" width="17.28515625" style="2" bestFit="1" customWidth="1"/>
    <col min="3595" max="3598" width="15.5703125" style="2" customWidth="1"/>
    <col min="3599" max="3599" width="24.28515625" style="2" bestFit="1" customWidth="1"/>
    <col min="3600" max="3600" width="15.5703125" style="2" customWidth="1"/>
    <col min="3601" max="3603" width="17" style="2" customWidth="1"/>
    <col min="3604" max="3605" width="16.85546875" style="2" customWidth="1"/>
    <col min="3606" max="3606" width="22.7109375" style="2" bestFit="1" customWidth="1"/>
    <col min="3607" max="3607" width="13.140625" style="2" bestFit="1" customWidth="1"/>
    <col min="3608" max="3840" width="9.140625" style="2"/>
    <col min="3841" max="3841" width="10" style="2" bestFit="1" customWidth="1"/>
    <col min="3842" max="3842" width="35" style="2" bestFit="1" customWidth="1"/>
    <col min="3843" max="3845" width="14.140625" style="2" customWidth="1"/>
    <col min="3846" max="3846" width="18.42578125" style="2" bestFit="1" customWidth="1"/>
    <col min="3847" max="3847" width="18.42578125" style="2" customWidth="1"/>
    <col min="3848" max="3848" width="17.5703125" style="2" customWidth="1"/>
    <col min="3849" max="3849" width="23.85546875" style="2" customWidth="1"/>
    <col min="3850" max="3850" width="17.28515625" style="2" bestFit="1" customWidth="1"/>
    <col min="3851" max="3854" width="15.5703125" style="2" customWidth="1"/>
    <col min="3855" max="3855" width="24.28515625" style="2" bestFit="1" customWidth="1"/>
    <col min="3856" max="3856" width="15.5703125" style="2" customWidth="1"/>
    <col min="3857" max="3859" width="17" style="2" customWidth="1"/>
    <col min="3860" max="3861" width="16.85546875" style="2" customWidth="1"/>
    <col min="3862" max="3862" width="22.7109375" style="2" bestFit="1" customWidth="1"/>
    <col min="3863" max="3863" width="13.140625" style="2" bestFit="1" customWidth="1"/>
    <col min="3864" max="4096" width="9.140625" style="2"/>
    <col min="4097" max="4097" width="10" style="2" bestFit="1" customWidth="1"/>
    <col min="4098" max="4098" width="35" style="2" bestFit="1" customWidth="1"/>
    <col min="4099" max="4101" width="14.140625" style="2" customWidth="1"/>
    <col min="4102" max="4102" width="18.42578125" style="2" bestFit="1" customWidth="1"/>
    <col min="4103" max="4103" width="18.42578125" style="2" customWidth="1"/>
    <col min="4104" max="4104" width="17.5703125" style="2" customWidth="1"/>
    <col min="4105" max="4105" width="23.85546875" style="2" customWidth="1"/>
    <col min="4106" max="4106" width="17.28515625" style="2" bestFit="1" customWidth="1"/>
    <col min="4107" max="4110" width="15.5703125" style="2" customWidth="1"/>
    <col min="4111" max="4111" width="24.28515625" style="2" bestFit="1" customWidth="1"/>
    <col min="4112" max="4112" width="15.5703125" style="2" customWidth="1"/>
    <col min="4113" max="4115" width="17" style="2" customWidth="1"/>
    <col min="4116" max="4117" width="16.85546875" style="2" customWidth="1"/>
    <col min="4118" max="4118" width="22.7109375" style="2" bestFit="1" customWidth="1"/>
    <col min="4119" max="4119" width="13.140625" style="2" bestFit="1" customWidth="1"/>
    <col min="4120" max="4352" width="9.140625" style="2"/>
    <col min="4353" max="4353" width="10" style="2" bestFit="1" customWidth="1"/>
    <col min="4354" max="4354" width="35" style="2" bestFit="1" customWidth="1"/>
    <col min="4355" max="4357" width="14.140625" style="2" customWidth="1"/>
    <col min="4358" max="4358" width="18.42578125" style="2" bestFit="1" customWidth="1"/>
    <col min="4359" max="4359" width="18.42578125" style="2" customWidth="1"/>
    <col min="4360" max="4360" width="17.5703125" style="2" customWidth="1"/>
    <col min="4361" max="4361" width="23.85546875" style="2" customWidth="1"/>
    <col min="4362" max="4362" width="17.28515625" style="2" bestFit="1" customWidth="1"/>
    <col min="4363" max="4366" width="15.5703125" style="2" customWidth="1"/>
    <col min="4367" max="4367" width="24.28515625" style="2" bestFit="1" customWidth="1"/>
    <col min="4368" max="4368" width="15.5703125" style="2" customWidth="1"/>
    <col min="4369" max="4371" width="17" style="2" customWidth="1"/>
    <col min="4372" max="4373" width="16.85546875" style="2" customWidth="1"/>
    <col min="4374" max="4374" width="22.7109375" style="2" bestFit="1" customWidth="1"/>
    <col min="4375" max="4375" width="13.140625" style="2" bestFit="1" customWidth="1"/>
    <col min="4376" max="4608" width="9.140625" style="2"/>
    <col min="4609" max="4609" width="10" style="2" bestFit="1" customWidth="1"/>
    <col min="4610" max="4610" width="35" style="2" bestFit="1" customWidth="1"/>
    <col min="4611" max="4613" width="14.140625" style="2" customWidth="1"/>
    <col min="4614" max="4614" width="18.42578125" style="2" bestFit="1" customWidth="1"/>
    <col min="4615" max="4615" width="18.42578125" style="2" customWidth="1"/>
    <col min="4616" max="4616" width="17.5703125" style="2" customWidth="1"/>
    <col min="4617" max="4617" width="23.85546875" style="2" customWidth="1"/>
    <col min="4618" max="4618" width="17.28515625" style="2" bestFit="1" customWidth="1"/>
    <col min="4619" max="4622" width="15.5703125" style="2" customWidth="1"/>
    <col min="4623" max="4623" width="24.28515625" style="2" bestFit="1" customWidth="1"/>
    <col min="4624" max="4624" width="15.5703125" style="2" customWidth="1"/>
    <col min="4625" max="4627" width="17" style="2" customWidth="1"/>
    <col min="4628" max="4629" width="16.85546875" style="2" customWidth="1"/>
    <col min="4630" max="4630" width="22.7109375" style="2" bestFit="1" customWidth="1"/>
    <col min="4631" max="4631" width="13.140625" style="2" bestFit="1" customWidth="1"/>
    <col min="4632" max="4864" width="9.140625" style="2"/>
    <col min="4865" max="4865" width="10" style="2" bestFit="1" customWidth="1"/>
    <col min="4866" max="4866" width="35" style="2" bestFit="1" customWidth="1"/>
    <col min="4867" max="4869" width="14.140625" style="2" customWidth="1"/>
    <col min="4870" max="4870" width="18.42578125" style="2" bestFit="1" customWidth="1"/>
    <col min="4871" max="4871" width="18.42578125" style="2" customWidth="1"/>
    <col min="4872" max="4872" width="17.5703125" style="2" customWidth="1"/>
    <col min="4873" max="4873" width="23.85546875" style="2" customWidth="1"/>
    <col min="4874" max="4874" width="17.28515625" style="2" bestFit="1" customWidth="1"/>
    <col min="4875" max="4878" width="15.5703125" style="2" customWidth="1"/>
    <col min="4879" max="4879" width="24.28515625" style="2" bestFit="1" customWidth="1"/>
    <col min="4880" max="4880" width="15.5703125" style="2" customWidth="1"/>
    <col min="4881" max="4883" width="17" style="2" customWidth="1"/>
    <col min="4884" max="4885" width="16.85546875" style="2" customWidth="1"/>
    <col min="4886" max="4886" width="22.7109375" style="2" bestFit="1" customWidth="1"/>
    <col min="4887" max="4887" width="13.140625" style="2" bestFit="1" customWidth="1"/>
    <col min="4888" max="5120" width="9.140625" style="2"/>
    <col min="5121" max="5121" width="10" style="2" bestFit="1" customWidth="1"/>
    <col min="5122" max="5122" width="35" style="2" bestFit="1" customWidth="1"/>
    <col min="5123" max="5125" width="14.140625" style="2" customWidth="1"/>
    <col min="5126" max="5126" width="18.42578125" style="2" bestFit="1" customWidth="1"/>
    <col min="5127" max="5127" width="18.42578125" style="2" customWidth="1"/>
    <col min="5128" max="5128" width="17.5703125" style="2" customWidth="1"/>
    <col min="5129" max="5129" width="23.85546875" style="2" customWidth="1"/>
    <col min="5130" max="5130" width="17.28515625" style="2" bestFit="1" customWidth="1"/>
    <col min="5131" max="5134" width="15.5703125" style="2" customWidth="1"/>
    <col min="5135" max="5135" width="24.28515625" style="2" bestFit="1" customWidth="1"/>
    <col min="5136" max="5136" width="15.5703125" style="2" customWidth="1"/>
    <col min="5137" max="5139" width="17" style="2" customWidth="1"/>
    <col min="5140" max="5141" width="16.85546875" style="2" customWidth="1"/>
    <col min="5142" max="5142" width="22.7109375" style="2" bestFit="1" customWidth="1"/>
    <col min="5143" max="5143" width="13.140625" style="2" bestFit="1" customWidth="1"/>
    <col min="5144" max="5376" width="9.140625" style="2"/>
    <col min="5377" max="5377" width="10" style="2" bestFit="1" customWidth="1"/>
    <col min="5378" max="5378" width="35" style="2" bestFit="1" customWidth="1"/>
    <col min="5379" max="5381" width="14.140625" style="2" customWidth="1"/>
    <col min="5382" max="5382" width="18.42578125" style="2" bestFit="1" customWidth="1"/>
    <col min="5383" max="5383" width="18.42578125" style="2" customWidth="1"/>
    <col min="5384" max="5384" width="17.5703125" style="2" customWidth="1"/>
    <col min="5385" max="5385" width="23.85546875" style="2" customWidth="1"/>
    <col min="5386" max="5386" width="17.28515625" style="2" bestFit="1" customWidth="1"/>
    <col min="5387" max="5390" width="15.5703125" style="2" customWidth="1"/>
    <col min="5391" max="5391" width="24.28515625" style="2" bestFit="1" customWidth="1"/>
    <col min="5392" max="5392" width="15.5703125" style="2" customWidth="1"/>
    <col min="5393" max="5395" width="17" style="2" customWidth="1"/>
    <col min="5396" max="5397" width="16.85546875" style="2" customWidth="1"/>
    <col min="5398" max="5398" width="22.7109375" style="2" bestFit="1" customWidth="1"/>
    <col min="5399" max="5399" width="13.140625" style="2" bestFit="1" customWidth="1"/>
    <col min="5400" max="5632" width="9.140625" style="2"/>
    <col min="5633" max="5633" width="10" style="2" bestFit="1" customWidth="1"/>
    <col min="5634" max="5634" width="35" style="2" bestFit="1" customWidth="1"/>
    <col min="5635" max="5637" width="14.140625" style="2" customWidth="1"/>
    <col min="5638" max="5638" width="18.42578125" style="2" bestFit="1" customWidth="1"/>
    <col min="5639" max="5639" width="18.42578125" style="2" customWidth="1"/>
    <col min="5640" max="5640" width="17.5703125" style="2" customWidth="1"/>
    <col min="5641" max="5641" width="23.85546875" style="2" customWidth="1"/>
    <col min="5642" max="5642" width="17.28515625" style="2" bestFit="1" customWidth="1"/>
    <col min="5643" max="5646" width="15.5703125" style="2" customWidth="1"/>
    <col min="5647" max="5647" width="24.28515625" style="2" bestFit="1" customWidth="1"/>
    <col min="5648" max="5648" width="15.5703125" style="2" customWidth="1"/>
    <col min="5649" max="5651" width="17" style="2" customWidth="1"/>
    <col min="5652" max="5653" width="16.85546875" style="2" customWidth="1"/>
    <col min="5654" max="5654" width="22.7109375" style="2" bestFit="1" customWidth="1"/>
    <col min="5655" max="5655" width="13.140625" style="2" bestFit="1" customWidth="1"/>
    <col min="5656" max="5888" width="9.140625" style="2"/>
    <col min="5889" max="5889" width="10" style="2" bestFit="1" customWidth="1"/>
    <col min="5890" max="5890" width="35" style="2" bestFit="1" customWidth="1"/>
    <col min="5891" max="5893" width="14.140625" style="2" customWidth="1"/>
    <col min="5894" max="5894" width="18.42578125" style="2" bestFit="1" customWidth="1"/>
    <col min="5895" max="5895" width="18.42578125" style="2" customWidth="1"/>
    <col min="5896" max="5896" width="17.5703125" style="2" customWidth="1"/>
    <col min="5897" max="5897" width="23.85546875" style="2" customWidth="1"/>
    <col min="5898" max="5898" width="17.28515625" style="2" bestFit="1" customWidth="1"/>
    <col min="5899" max="5902" width="15.5703125" style="2" customWidth="1"/>
    <col min="5903" max="5903" width="24.28515625" style="2" bestFit="1" customWidth="1"/>
    <col min="5904" max="5904" width="15.5703125" style="2" customWidth="1"/>
    <col min="5905" max="5907" width="17" style="2" customWidth="1"/>
    <col min="5908" max="5909" width="16.85546875" style="2" customWidth="1"/>
    <col min="5910" max="5910" width="22.7109375" style="2" bestFit="1" customWidth="1"/>
    <col min="5911" max="5911" width="13.140625" style="2" bestFit="1" customWidth="1"/>
    <col min="5912" max="6144" width="9.140625" style="2"/>
    <col min="6145" max="6145" width="10" style="2" bestFit="1" customWidth="1"/>
    <col min="6146" max="6146" width="35" style="2" bestFit="1" customWidth="1"/>
    <col min="6147" max="6149" width="14.140625" style="2" customWidth="1"/>
    <col min="6150" max="6150" width="18.42578125" style="2" bestFit="1" customWidth="1"/>
    <col min="6151" max="6151" width="18.42578125" style="2" customWidth="1"/>
    <col min="6152" max="6152" width="17.5703125" style="2" customWidth="1"/>
    <col min="6153" max="6153" width="23.85546875" style="2" customWidth="1"/>
    <col min="6154" max="6154" width="17.28515625" style="2" bestFit="1" customWidth="1"/>
    <col min="6155" max="6158" width="15.5703125" style="2" customWidth="1"/>
    <col min="6159" max="6159" width="24.28515625" style="2" bestFit="1" customWidth="1"/>
    <col min="6160" max="6160" width="15.5703125" style="2" customWidth="1"/>
    <col min="6161" max="6163" width="17" style="2" customWidth="1"/>
    <col min="6164" max="6165" width="16.85546875" style="2" customWidth="1"/>
    <col min="6166" max="6166" width="22.7109375" style="2" bestFit="1" customWidth="1"/>
    <col min="6167" max="6167" width="13.140625" style="2" bestFit="1" customWidth="1"/>
    <col min="6168" max="6400" width="9.140625" style="2"/>
    <col min="6401" max="6401" width="10" style="2" bestFit="1" customWidth="1"/>
    <col min="6402" max="6402" width="35" style="2" bestFit="1" customWidth="1"/>
    <col min="6403" max="6405" width="14.140625" style="2" customWidth="1"/>
    <col min="6406" max="6406" width="18.42578125" style="2" bestFit="1" customWidth="1"/>
    <col min="6407" max="6407" width="18.42578125" style="2" customWidth="1"/>
    <col min="6408" max="6408" width="17.5703125" style="2" customWidth="1"/>
    <col min="6409" max="6409" width="23.85546875" style="2" customWidth="1"/>
    <col min="6410" max="6410" width="17.28515625" style="2" bestFit="1" customWidth="1"/>
    <col min="6411" max="6414" width="15.5703125" style="2" customWidth="1"/>
    <col min="6415" max="6415" width="24.28515625" style="2" bestFit="1" customWidth="1"/>
    <col min="6416" max="6416" width="15.5703125" style="2" customWidth="1"/>
    <col min="6417" max="6419" width="17" style="2" customWidth="1"/>
    <col min="6420" max="6421" width="16.85546875" style="2" customWidth="1"/>
    <col min="6422" max="6422" width="22.7109375" style="2" bestFit="1" customWidth="1"/>
    <col min="6423" max="6423" width="13.140625" style="2" bestFit="1" customWidth="1"/>
    <col min="6424" max="6656" width="9.140625" style="2"/>
    <col min="6657" max="6657" width="10" style="2" bestFit="1" customWidth="1"/>
    <col min="6658" max="6658" width="35" style="2" bestFit="1" customWidth="1"/>
    <col min="6659" max="6661" width="14.140625" style="2" customWidth="1"/>
    <col min="6662" max="6662" width="18.42578125" style="2" bestFit="1" customWidth="1"/>
    <col min="6663" max="6663" width="18.42578125" style="2" customWidth="1"/>
    <col min="6664" max="6664" width="17.5703125" style="2" customWidth="1"/>
    <col min="6665" max="6665" width="23.85546875" style="2" customWidth="1"/>
    <col min="6666" max="6666" width="17.28515625" style="2" bestFit="1" customWidth="1"/>
    <col min="6667" max="6670" width="15.5703125" style="2" customWidth="1"/>
    <col min="6671" max="6671" width="24.28515625" style="2" bestFit="1" customWidth="1"/>
    <col min="6672" max="6672" width="15.5703125" style="2" customWidth="1"/>
    <col min="6673" max="6675" width="17" style="2" customWidth="1"/>
    <col min="6676" max="6677" width="16.85546875" style="2" customWidth="1"/>
    <col min="6678" max="6678" width="22.7109375" style="2" bestFit="1" customWidth="1"/>
    <col min="6679" max="6679" width="13.140625" style="2" bestFit="1" customWidth="1"/>
    <col min="6680" max="6912" width="9.140625" style="2"/>
    <col min="6913" max="6913" width="10" style="2" bestFit="1" customWidth="1"/>
    <col min="6914" max="6914" width="35" style="2" bestFit="1" customWidth="1"/>
    <col min="6915" max="6917" width="14.140625" style="2" customWidth="1"/>
    <col min="6918" max="6918" width="18.42578125" style="2" bestFit="1" customWidth="1"/>
    <col min="6919" max="6919" width="18.42578125" style="2" customWidth="1"/>
    <col min="6920" max="6920" width="17.5703125" style="2" customWidth="1"/>
    <col min="6921" max="6921" width="23.85546875" style="2" customWidth="1"/>
    <col min="6922" max="6922" width="17.28515625" style="2" bestFit="1" customWidth="1"/>
    <col min="6923" max="6926" width="15.5703125" style="2" customWidth="1"/>
    <col min="6927" max="6927" width="24.28515625" style="2" bestFit="1" customWidth="1"/>
    <col min="6928" max="6928" width="15.5703125" style="2" customWidth="1"/>
    <col min="6929" max="6931" width="17" style="2" customWidth="1"/>
    <col min="6932" max="6933" width="16.85546875" style="2" customWidth="1"/>
    <col min="6934" max="6934" width="22.7109375" style="2" bestFit="1" customWidth="1"/>
    <col min="6935" max="6935" width="13.140625" style="2" bestFit="1" customWidth="1"/>
    <col min="6936" max="7168" width="9.140625" style="2"/>
    <col min="7169" max="7169" width="10" style="2" bestFit="1" customWidth="1"/>
    <col min="7170" max="7170" width="35" style="2" bestFit="1" customWidth="1"/>
    <col min="7171" max="7173" width="14.140625" style="2" customWidth="1"/>
    <col min="7174" max="7174" width="18.42578125" style="2" bestFit="1" customWidth="1"/>
    <col min="7175" max="7175" width="18.42578125" style="2" customWidth="1"/>
    <col min="7176" max="7176" width="17.5703125" style="2" customWidth="1"/>
    <col min="7177" max="7177" width="23.85546875" style="2" customWidth="1"/>
    <col min="7178" max="7178" width="17.28515625" style="2" bestFit="1" customWidth="1"/>
    <col min="7179" max="7182" width="15.5703125" style="2" customWidth="1"/>
    <col min="7183" max="7183" width="24.28515625" style="2" bestFit="1" customWidth="1"/>
    <col min="7184" max="7184" width="15.5703125" style="2" customWidth="1"/>
    <col min="7185" max="7187" width="17" style="2" customWidth="1"/>
    <col min="7188" max="7189" width="16.85546875" style="2" customWidth="1"/>
    <col min="7190" max="7190" width="22.7109375" style="2" bestFit="1" customWidth="1"/>
    <col min="7191" max="7191" width="13.140625" style="2" bestFit="1" customWidth="1"/>
    <col min="7192" max="7424" width="9.140625" style="2"/>
    <col min="7425" max="7425" width="10" style="2" bestFit="1" customWidth="1"/>
    <col min="7426" max="7426" width="35" style="2" bestFit="1" customWidth="1"/>
    <col min="7427" max="7429" width="14.140625" style="2" customWidth="1"/>
    <col min="7430" max="7430" width="18.42578125" style="2" bestFit="1" customWidth="1"/>
    <col min="7431" max="7431" width="18.42578125" style="2" customWidth="1"/>
    <col min="7432" max="7432" width="17.5703125" style="2" customWidth="1"/>
    <col min="7433" max="7433" width="23.85546875" style="2" customWidth="1"/>
    <col min="7434" max="7434" width="17.28515625" style="2" bestFit="1" customWidth="1"/>
    <col min="7435" max="7438" width="15.5703125" style="2" customWidth="1"/>
    <col min="7439" max="7439" width="24.28515625" style="2" bestFit="1" customWidth="1"/>
    <col min="7440" max="7440" width="15.5703125" style="2" customWidth="1"/>
    <col min="7441" max="7443" width="17" style="2" customWidth="1"/>
    <col min="7444" max="7445" width="16.85546875" style="2" customWidth="1"/>
    <col min="7446" max="7446" width="22.7109375" style="2" bestFit="1" customWidth="1"/>
    <col min="7447" max="7447" width="13.140625" style="2" bestFit="1" customWidth="1"/>
    <col min="7448" max="7680" width="9.140625" style="2"/>
    <col min="7681" max="7681" width="10" style="2" bestFit="1" customWidth="1"/>
    <col min="7682" max="7682" width="35" style="2" bestFit="1" customWidth="1"/>
    <col min="7683" max="7685" width="14.140625" style="2" customWidth="1"/>
    <col min="7686" max="7686" width="18.42578125" style="2" bestFit="1" customWidth="1"/>
    <col min="7687" max="7687" width="18.42578125" style="2" customWidth="1"/>
    <col min="7688" max="7688" width="17.5703125" style="2" customWidth="1"/>
    <col min="7689" max="7689" width="23.85546875" style="2" customWidth="1"/>
    <col min="7690" max="7690" width="17.28515625" style="2" bestFit="1" customWidth="1"/>
    <col min="7691" max="7694" width="15.5703125" style="2" customWidth="1"/>
    <col min="7695" max="7695" width="24.28515625" style="2" bestFit="1" customWidth="1"/>
    <col min="7696" max="7696" width="15.5703125" style="2" customWidth="1"/>
    <col min="7697" max="7699" width="17" style="2" customWidth="1"/>
    <col min="7700" max="7701" width="16.85546875" style="2" customWidth="1"/>
    <col min="7702" max="7702" width="22.7109375" style="2" bestFit="1" customWidth="1"/>
    <col min="7703" max="7703" width="13.140625" style="2" bestFit="1" customWidth="1"/>
    <col min="7704" max="7936" width="9.140625" style="2"/>
    <col min="7937" max="7937" width="10" style="2" bestFit="1" customWidth="1"/>
    <col min="7938" max="7938" width="35" style="2" bestFit="1" customWidth="1"/>
    <col min="7939" max="7941" width="14.140625" style="2" customWidth="1"/>
    <col min="7942" max="7942" width="18.42578125" style="2" bestFit="1" customWidth="1"/>
    <col min="7943" max="7943" width="18.42578125" style="2" customWidth="1"/>
    <col min="7944" max="7944" width="17.5703125" style="2" customWidth="1"/>
    <col min="7945" max="7945" width="23.85546875" style="2" customWidth="1"/>
    <col min="7946" max="7946" width="17.28515625" style="2" bestFit="1" customWidth="1"/>
    <col min="7947" max="7950" width="15.5703125" style="2" customWidth="1"/>
    <col min="7951" max="7951" width="24.28515625" style="2" bestFit="1" customWidth="1"/>
    <col min="7952" max="7952" width="15.5703125" style="2" customWidth="1"/>
    <col min="7953" max="7955" width="17" style="2" customWidth="1"/>
    <col min="7956" max="7957" width="16.85546875" style="2" customWidth="1"/>
    <col min="7958" max="7958" width="22.7109375" style="2" bestFit="1" customWidth="1"/>
    <col min="7959" max="7959" width="13.140625" style="2" bestFit="1" customWidth="1"/>
    <col min="7960" max="8192" width="9.140625" style="2"/>
    <col min="8193" max="8193" width="10" style="2" bestFit="1" customWidth="1"/>
    <col min="8194" max="8194" width="35" style="2" bestFit="1" customWidth="1"/>
    <col min="8195" max="8197" width="14.140625" style="2" customWidth="1"/>
    <col min="8198" max="8198" width="18.42578125" style="2" bestFit="1" customWidth="1"/>
    <col min="8199" max="8199" width="18.42578125" style="2" customWidth="1"/>
    <col min="8200" max="8200" width="17.5703125" style="2" customWidth="1"/>
    <col min="8201" max="8201" width="23.85546875" style="2" customWidth="1"/>
    <col min="8202" max="8202" width="17.28515625" style="2" bestFit="1" customWidth="1"/>
    <col min="8203" max="8206" width="15.5703125" style="2" customWidth="1"/>
    <col min="8207" max="8207" width="24.28515625" style="2" bestFit="1" customWidth="1"/>
    <col min="8208" max="8208" width="15.5703125" style="2" customWidth="1"/>
    <col min="8209" max="8211" width="17" style="2" customWidth="1"/>
    <col min="8212" max="8213" width="16.85546875" style="2" customWidth="1"/>
    <col min="8214" max="8214" width="22.7109375" style="2" bestFit="1" customWidth="1"/>
    <col min="8215" max="8215" width="13.140625" style="2" bestFit="1" customWidth="1"/>
    <col min="8216" max="8448" width="9.140625" style="2"/>
    <col min="8449" max="8449" width="10" style="2" bestFit="1" customWidth="1"/>
    <col min="8450" max="8450" width="35" style="2" bestFit="1" customWidth="1"/>
    <col min="8451" max="8453" width="14.140625" style="2" customWidth="1"/>
    <col min="8454" max="8454" width="18.42578125" style="2" bestFit="1" customWidth="1"/>
    <col min="8455" max="8455" width="18.42578125" style="2" customWidth="1"/>
    <col min="8456" max="8456" width="17.5703125" style="2" customWidth="1"/>
    <col min="8457" max="8457" width="23.85546875" style="2" customWidth="1"/>
    <col min="8458" max="8458" width="17.28515625" style="2" bestFit="1" customWidth="1"/>
    <col min="8459" max="8462" width="15.5703125" style="2" customWidth="1"/>
    <col min="8463" max="8463" width="24.28515625" style="2" bestFit="1" customWidth="1"/>
    <col min="8464" max="8464" width="15.5703125" style="2" customWidth="1"/>
    <col min="8465" max="8467" width="17" style="2" customWidth="1"/>
    <col min="8468" max="8469" width="16.85546875" style="2" customWidth="1"/>
    <col min="8470" max="8470" width="22.7109375" style="2" bestFit="1" customWidth="1"/>
    <col min="8471" max="8471" width="13.140625" style="2" bestFit="1" customWidth="1"/>
    <col min="8472" max="8704" width="9.140625" style="2"/>
    <col min="8705" max="8705" width="10" style="2" bestFit="1" customWidth="1"/>
    <col min="8706" max="8706" width="35" style="2" bestFit="1" customWidth="1"/>
    <col min="8707" max="8709" width="14.140625" style="2" customWidth="1"/>
    <col min="8710" max="8710" width="18.42578125" style="2" bestFit="1" customWidth="1"/>
    <col min="8711" max="8711" width="18.42578125" style="2" customWidth="1"/>
    <col min="8712" max="8712" width="17.5703125" style="2" customWidth="1"/>
    <col min="8713" max="8713" width="23.85546875" style="2" customWidth="1"/>
    <col min="8714" max="8714" width="17.28515625" style="2" bestFit="1" customWidth="1"/>
    <col min="8715" max="8718" width="15.5703125" style="2" customWidth="1"/>
    <col min="8719" max="8719" width="24.28515625" style="2" bestFit="1" customWidth="1"/>
    <col min="8720" max="8720" width="15.5703125" style="2" customWidth="1"/>
    <col min="8721" max="8723" width="17" style="2" customWidth="1"/>
    <col min="8724" max="8725" width="16.85546875" style="2" customWidth="1"/>
    <col min="8726" max="8726" width="22.7109375" style="2" bestFit="1" customWidth="1"/>
    <col min="8727" max="8727" width="13.140625" style="2" bestFit="1" customWidth="1"/>
    <col min="8728" max="8960" width="9.140625" style="2"/>
    <col min="8961" max="8961" width="10" style="2" bestFit="1" customWidth="1"/>
    <col min="8962" max="8962" width="35" style="2" bestFit="1" customWidth="1"/>
    <col min="8963" max="8965" width="14.140625" style="2" customWidth="1"/>
    <col min="8966" max="8966" width="18.42578125" style="2" bestFit="1" customWidth="1"/>
    <col min="8967" max="8967" width="18.42578125" style="2" customWidth="1"/>
    <col min="8968" max="8968" width="17.5703125" style="2" customWidth="1"/>
    <col min="8969" max="8969" width="23.85546875" style="2" customWidth="1"/>
    <col min="8970" max="8970" width="17.28515625" style="2" bestFit="1" customWidth="1"/>
    <col min="8971" max="8974" width="15.5703125" style="2" customWidth="1"/>
    <col min="8975" max="8975" width="24.28515625" style="2" bestFit="1" customWidth="1"/>
    <col min="8976" max="8976" width="15.5703125" style="2" customWidth="1"/>
    <col min="8977" max="8979" width="17" style="2" customWidth="1"/>
    <col min="8980" max="8981" width="16.85546875" style="2" customWidth="1"/>
    <col min="8982" max="8982" width="22.7109375" style="2" bestFit="1" customWidth="1"/>
    <col min="8983" max="8983" width="13.140625" style="2" bestFit="1" customWidth="1"/>
    <col min="8984" max="9216" width="9.140625" style="2"/>
    <col min="9217" max="9217" width="10" style="2" bestFit="1" customWidth="1"/>
    <col min="9218" max="9218" width="35" style="2" bestFit="1" customWidth="1"/>
    <col min="9219" max="9221" width="14.140625" style="2" customWidth="1"/>
    <col min="9222" max="9222" width="18.42578125" style="2" bestFit="1" customWidth="1"/>
    <col min="9223" max="9223" width="18.42578125" style="2" customWidth="1"/>
    <col min="9224" max="9224" width="17.5703125" style="2" customWidth="1"/>
    <col min="9225" max="9225" width="23.85546875" style="2" customWidth="1"/>
    <col min="9226" max="9226" width="17.28515625" style="2" bestFit="1" customWidth="1"/>
    <col min="9227" max="9230" width="15.5703125" style="2" customWidth="1"/>
    <col min="9231" max="9231" width="24.28515625" style="2" bestFit="1" customWidth="1"/>
    <col min="9232" max="9232" width="15.5703125" style="2" customWidth="1"/>
    <col min="9233" max="9235" width="17" style="2" customWidth="1"/>
    <col min="9236" max="9237" width="16.85546875" style="2" customWidth="1"/>
    <col min="9238" max="9238" width="22.7109375" style="2" bestFit="1" customWidth="1"/>
    <col min="9239" max="9239" width="13.140625" style="2" bestFit="1" customWidth="1"/>
    <col min="9240" max="9472" width="9.140625" style="2"/>
    <col min="9473" max="9473" width="10" style="2" bestFit="1" customWidth="1"/>
    <col min="9474" max="9474" width="35" style="2" bestFit="1" customWidth="1"/>
    <col min="9475" max="9477" width="14.140625" style="2" customWidth="1"/>
    <col min="9478" max="9478" width="18.42578125" style="2" bestFit="1" customWidth="1"/>
    <col min="9479" max="9479" width="18.42578125" style="2" customWidth="1"/>
    <col min="9480" max="9480" width="17.5703125" style="2" customWidth="1"/>
    <col min="9481" max="9481" width="23.85546875" style="2" customWidth="1"/>
    <col min="9482" max="9482" width="17.28515625" style="2" bestFit="1" customWidth="1"/>
    <col min="9483" max="9486" width="15.5703125" style="2" customWidth="1"/>
    <col min="9487" max="9487" width="24.28515625" style="2" bestFit="1" customWidth="1"/>
    <col min="9488" max="9488" width="15.5703125" style="2" customWidth="1"/>
    <col min="9489" max="9491" width="17" style="2" customWidth="1"/>
    <col min="9492" max="9493" width="16.85546875" style="2" customWidth="1"/>
    <col min="9494" max="9494" width="22.7109375" style="2" bestFit="1" customWidth="1"/>
    <col min="9495" max="9495" width="13.140625" style="2" bestFit="1" customWidth="1"/>
    <col min="9496" max="9728" width="9.140625" style="2"/>
    <col min="9729" max="9729" width="10" style="2" bestFit="1" customWidth="1"/>
    <col min="9730" max="9730" width="35" style="2" bestFit="1" customWidth="1"/>
    <col min="9731" max="9733" width="14.140625" style="2" customWidth="1"/>
    <col min="9734" max="9734" width="18.42578125" style="2" bestFit="1" customWidth="1"/>
    <col min="9735" max="9735" width="18.42578125" style="2" customWidth="1"/>
    <col min="9736" max="9736" width="17.5703125" style="2" customWidth="1"/>
    <col min="9737" max="9737" width="23.85546875" style="2" customWidth="1"/>
    <col min="9738" max="9738" width="17.28515625" style="2" bestFit="1" customWidth="1"/>
    <col min="9739" max="9742" width="15.5703125" style="2" customWidth="1"/>
    <col min="9743" max="9743" width="24.28515625" style="2" bestFit="1" customWidth="1"/>
    <col min="9744" max="9744" width="15.5703125" style="2" customWidth="1"/>
    <col min="9745" max="9747" width="17" style="2" customWidth="1"/>
    <col min="9748" max="9749" width="16.85546875" style="2" customWidth="1"/>
    <col min="9750" max="9750" width="22.7109375" style="2" bestFit="1" customWidth="1"/>
    <col min="9751" max="9751" width="13.140625" style="2" bestFit="1" customWidth="1"/>
    <col min="9752" max="9984" width="9.140625" style="2"/>
    <col min="9985" max="9985" width="10" style="2" bestFit="1" customWidth="1"/>
    <col min="9986" max="9986" width="35" style="2" bestFit="1" customWidth="1"/>
    <col min="9987" max="9989" width="14.140625" style="2" customWidth="1"/>
    <col min="9990" max="9990" width="18.42578125" style="2" bestFit="1" customWidth="1"/>
    <col min="9991" max="9991" width="18.42578125" style="2" customWidth="1"/>
    <col min="9992" max="9992" width="17.5703125" style="2" customWidth="1"/>
    <col min="9993" max="9993" width="23.85546875" style="2" customWidth="1"/>
    <col min="9994" max="9994" width="17.28515625" style="2" bestFit="1" customWidth="1"/>
    <col min="9995" max="9998" width="15.5703125" style="2" customWidth="1"/>
    <col min="9999" max="9999" width="24.28515625" style="2" bestFit="1" customWidth="1"/>
    <col min="10000" max="10000" width="15.5703125" style="2" customWidth="1"/>
    <col min="10001" max="10003" width="17" style="2" customWidth="1"/>
    <col min="10004" max="10005" width="16.85546875" style="2" customWidth="1"/>
    <col min="10006" max="10006" width="22.7109375" style="2" bestFit="1" customWidth="1"/>
    <col min="10007" max="10007" width="13.140625" style="2" bestFit="1" customWidth="1"/>
    <col min="10008" max="10240" width="9.140625" style="2"/>
    <col min="10241" max="10241" width="10" style="2" bestFit="1" customWidth="1"/>
    <col min="10242" max="10242" width="35" style="2" bestFit="1" customWidth="1"/>
    <col min="10243" max="10245" width="14.140625" style="2" customWidth="1"/>
    <col min="10246" max="10246" width="18.42578125" style="2" bestFit="1" customWidth="1"/>
    <col min="10247" max="10247" width="18.42578125" style="2" customWidth="1"/>
    <col min="10248" max="10248" width="17.5703125" style="2" customWidth="1"/>
    <col min="10249" max="10249" width="23.85546875" style="2" customWidth="1"/>
    <col min="10250" max="10250" width="17.28515625" style="2" bestFit="1" customWidth="1"/>
    <col min="10251" max="10254" width="15.5703125" style="2" customWidth="1"/>
    <col min="10255" max="10255" width="24.28515625" style="2" bestFit="1" customWidth="1"/>
    <col min="10256" max="10256" width="15.5703125" style="2" customWidth="1"/>
    <col min="10257" max="10259" width="17" style="2" customWidth="1"/>
    <col min="10260" max="10261" width="16.85546875" style="2" customWidth="1"/>
    <col min="10262" max="10262" width="22.7109375" style="2" bestFit="1" customWidth="1"/>
    <col min="10263" max="10263" width="13.140625" style="2" bestFit="1" customWidth="1"/>
    <col min="10264" max="10496" width="9.140625" style="2"/>
    <col min="10497" max="10497" width="10" style="2" bestFit="1" customWidth="1"/>
    <col min="10498" max="10498" width="35" style="2" bestFit="1" customWidth="1"/>
    <col min="10499" max="10501" width="14.140625" style="2" customWidth="1"/>
    <col min="10502" max="10502" width="18.42578125" style="2" bestFit="1" customWidth="1"/>
    <col min="10503" max="10503" width="18.42578125" style="2" customWidth="1"/>
    <col min="10504" max="10504" width="17.5703125" style="2" customWidth="1"/>
    <col min="10505" max="10505" width="23.85546875" style="2" customWidth="1"/>
    <col min="10506" max="10506" width="17.28515625" style="2" bestFit="1" customWidth="1"/>
    <col min="10507" max="10510" width="15.5703125" style="2" customWidth="1"/>
    <col min="10511" max="10511" width="24.28515625" style="2" bestFit="1" customWidth="1"/>
    <col min="10512" max="10512" width="15.5703125" style="2" customWidth="1"/>
    <col min="10513" max="10515" width="17" style="2" customWidth="1"/>
    <col min="10516" max="10517" width="16.85546875" style="2" customWidth="1"/>
    <col min="10518" max="10518" width="22.7109375" style="2" bestFit="1" customWidth="1"/>
    <col min="10519" max="10519" width="13.140625" style="2" bestFit="1" customWidth="1"/>
    <col min="10520" max="10752" width="9.140625" style="2"/>
    <col min="10753" max="10753" width="10" style="2" bestFit="1" customWidth="1"/>
    <col min="10754" max="10754" width="35" style="2" bestFit="1" customWidth="1"/>
    <col min="10755" max="10757" width="14.140625" style="2" customWidth="1"/>
    <col min="10758" max="10758" width="18.42578125" style="2" bestFit="1" customWidth="1"/>
    <col min="10759" max="10759" width="18.42578125" style="2" customWidth="1"/>
    <col min="10760" max="10760" width="17.5703125" style="2" customWidth="1"/>
    <col min="10761" max="10761" width="23.85546875" style="2" customWidth="1"/>
    <col min="10762" max="10762" width="17.28515625" style="2" bestFit="1" customWidth="1"/>
    <col min="10763" max="10766" width="15.5703125" style="2" customWidth="1"/>
    <col min="10767" max="10767" width="24.28515625" style="2" bestFit="1" customWidth="1"/>
    <col min="10768" max="10768" width="15.5703125" style="2" customWidth="1"/>
    <col min="10769" max="10771" width="17" style="2" customWidth="1"/>
    <col min="10772" max="10773" width="16.85546875" style="2" customWidth="1"/>
    <col min="10774" max="10774" width="22.7109375" style="2" bestFit="1" customWidth="1"/>
    <col min="10775" max="10775" width="13.140625" style="2" bestFit="1" customWidth="1"/>
    <col min="10776" max="11008" width="9.140625" style="2"/>
    <col min="11009" max="11009" width="10" style="2" bestFit="1" customWidth="1"/>
    <col min="11010" max="11010" width="35" style="2" bestFit="1" customWidth="1"/>
    <col min="11011" max="11013" width="14.140625" style="2" customWidth="1"/>
    <col min="11014" max="11014" width="18.42578125" style="2" bestFit="1" customWidth="1"/>
    <col min="11015" max="11015" width="18.42578125" style="2" customWidth="1"/>
    <col min="11016" max="11016" width="17.5703125" style="2" customWidth="1"/>
    <col min="11017" max="11017" width="23.85546875" style="2" customWidth="1"/>
    <col min="11018" max="11018" width="17.28515625" style="2" bestFit="1" customWidth="1"/>
    <col min="11019" max="11022" width="15.5703125" style="2" customWidth="1"/>
    <col min="11023" max="11023" width="24.28515625" style="2" bestFit="1" customWidth="1"/>
    <col min="11024" max="11024" width="15.5703125" style="2" customWidth="1"/>
    <col min="11025" max="11027" width="17" style="2" customWidth="1"/>
    <col min="11028" max="11029" width="16.85546875" style="2" customWidth="1"/>
    <col min="11030" max="11030" width="22.7109375" style="2" bestFit="1" customWidth="1"/>
    <col min="11031" max="11031" width="13.140625" style="2" bestFit="1" customWidth="1"/>
    <col min="11032" max="11264" width="9.140625" style="2"/>
    <col min="11265" max="11265" width="10" style="2" bestFit="1" customWidth="1"/>
    <col min="11266" max="11266" width="35" style="2" bestFit="1" customWidth="1"/>
    <col min="11267" max="11269" width="14.140625" style="2" customWidth="1"/>
    <col min="11270" max="11270" width="18.42578125" style="2" bestFit="1" customWidth="1"/>
    <col min="11271" max="11271" width="18.42578125" style="2" customWidth="1"/>
    <col min="11272" max="11272" width="17.5703125" style="2" customWidth="1"/>
    <col min="11273" max="11273" width="23.85546875" style="2" customWidth="1"/>
    <col min="11274" max="11274" width="17.28515625" style="2" bestFit="1" customWidth="1"/>
    <col min="11275" max="11278" width="15.5703125" style="2" customWidth="1"/>
    <col min="11279" max="11279" width="24.28515625" style="2" bestFit="1" customWidth="1"/>
    <col min="11280" max="11280" width="15.5703125" style="2" customWidth="1"/>
    <col min="11281" max="11283" width="17" style="2" customWidth="1"/>
    <col min="11284" max="11285" width="16.85546875" style="2" customWidth="1"/>
    <col min="11286" max="11286" width="22.7109375" style="2" bestFit="1" customWidth="1"/>
    <col min="11287" max="11287" width="13.140625" style="2" bestFit="1" customWidth="1"/>
    <col min="11288" max="11520" width="9.140625" style="2"/>
    <col min="11521" max="11521" width="10" style="2" bestFit="1" customWidth="1"/>
    <col min="11522" max="11522" width="35" style="2" bestFit="1" customWidth="1"/>
    <col min="11523" max="11525" width="14.140625" style="2" customWidth="1"/>
    <col min="11526" max="11526" width="18.42578125" style="2" bestFit="1" customWidth="1"/>
    <col min="11527" max="11527" width="18.42578125" style="2" customWidth="1"/>
    <col min="11528" max="11528" width="17.5703125" style="2" customWidth="1"/>
    <col min="11529" max="11529" width="23.85546875" style="2" customWidth="1"/>
    <col min="11530" max="11530" width="17.28515625" style="2" bestFit="1" customWidth="1"/>
    <col min="11531" max="11534" width="15.5703125" style="2" customWidth="1"/>
    <col min="11535" max="11535" width="24.28515625" style="2" bestFit="1" customWidth="1"/>
    <col min="11536" max="11536" width="15.5703125" style="2" customWidth="1"/>
    <col min="11537" max="11539" width="17" style="2" customWidth="1"/>
    <col min="11540" max="11541" width="16.85546875" style="2" customWidth="1"/>
    <col min="11542" max="11542" width="22.7109375" style="2" bestFit="1" customWidth="1"/>
    <col min="11543" max="11543" width="13.140625" style="2" bestFit="1" customWidth="1"/>
    <col min="11544" max="11776" width="9.140625" style="2"/>
    <col min="11777" max="11777" width="10" style="2" bestFit="1" customWidth="1"/>
    <col min="11778" max="11778" width="35" style="2" bestFit="1" customWidth="1"/>
    <col min="11779" max="11781" width="14.140625" style="2" customWidth="1"/>
    <col min="11782" max="11782" width="18.42578125" style="2" bestFit="1" customWidth="1"/>
    <col min="11783" max="11783" width="18.42578125" style="2" customWidth="1"/>
    <col min="11784" max="11784" width="17.5703125" style="2" customWidth="1"/>
    <col min="11785" max="11785" width="23.85546875" style="2" customWidth="1"/>
    <col min="11786" max="11786" width="17.28515625" style="2" bestFit="1" customWidth="1"/>
    <col min="11787" max="11790" width="15.5703125" style="2" customWidth="1"/>
    <col min="11791" max="11791" width="24.28515625" style="2" bestFit="1" customWidth="1"/>
    <col min="11792" max="11792" width="15.5703125" style="2" customWidth="1"/>
    <col min="11793" max="11795" width="17" style="2" customWidth="1"/>
    <col min="11796" max="11797" width="16.85546875" style="2" customWidth="1"/>
    <col min="11798" max="11798" width="22.7109375" style="2" bestFit="1" customWidth="1"/>
    <col min="11799" max="11799" width="13.140625" style="2" bestFit="1" customWidth="1"/>
    <col min="11800" max="12032" width="9.140625" style="2"/>
    <col min="12033" max="12033" width="10" style="2" bestFit="1" customWidth="1"/>
    <col min="12034" max="12034" width="35" style="2" bestFit="1" customWidth="1"/>
    <col min="12035" max="12037" width="14.140625" style="2" customWidth="1"/>
    <col min="12038" max="12038" width="18.42578125" style="2" bestFit="1" customWidth="1"/>
    <col min="12039" max="12039" width="18.42578125" style="2" customWidth="1"/>
    <col min="12040" max="12040" width="17.5703125" style="2" customWidth="1"/>
    <col min="12041" max="12041" width="23.85546875" style="2" customWidth="1"/>
    <col min="12042" max="12042" width="17.28515625" style="2" bestFit="1" customWidth="1"/>
    <col min="12043" max="12046" width="15.5703125" style="2" customWidth="1"/>
    <col min="12047" max="12047" width="24.28515625" style="2" bestFit="1" customWidth="1"/>
    <col min="12048" max="12048" width="15.5703125" style="2" customWidth="1"/>
    <col min="12049" max="12051" width="17" style="2" customWidth="1"/>
    <col min="12052" max="12053" width="16.85546875" style="2" customWidth="1"/>
    <col min="12054" max="12054" width="22.7109375" style="2" bestFit="1" customWidth="1"/>
    <col min="12055" max="12055" width="13.140625" style="2" bestFit="1" customWidth="1"/>
    <col min="12056" max="12288" width="9.140625" style="2"/>
    <col min="12289" max="12289" width="10" style="2" bestFit="1" customWidth="1"/>
    <col min="12290" max="12290" width="35" style="2" bestFit="1" customWidth="1"/>
    <col min="12291" max="12293" width="14.140625" style="2" customWidth="1"/>
    <col min="12294" max="12294" width="18.42578125" style="2" bestFit="1" customWidth="1"/>
    <col min="12295" max="12295" width="18.42578125" style="2" customWidth="1"/>
    <col min="12296" max="12296" width="17.5703125" style="2" customWidth="1"/>
    <col min="12297" max="12297" width="23.85546875" style="2" customWidth="1"/>
    <col min="12298" max="12298" width="17.28515625" style="2" bestFit="1" customWidth="1"/>
    <col min="12299" max="12302" width="15.5703125" style="2" customWidth="1"/>
    <col min="12303" max="12303" width="24.28515625" style="2" bestFit="1" customWidth="1"/>
    <col min="12304" max="12304" width="15.5703125" style="2" customWidth="1"/>
    <col min="12305" max="12307" width="17" style="2" customWidth="1"/>
    <col min="12308" max="12309" width="16.85546875" style="2" customWidth="1"/>
    <col min="12310" max="12310" width="22.7109375" style="2" bestFit="1" customWidth="1"/>
    <col min="12311" max="12311" width="13.140625" style="2" bestFit="1" customWidth="1"/>
    <col min="12312" max="12544" width="9.140625" style="2"/>
    <col min="12545" max="12545" width="10" style="2" bestFit="1" customWidth="1"/>
    <col min="12546" max="12546" width="35" style="2" bestFit="1" customWidth="1"/>
    <col min="12547" max="12549" width="14.140625" style="2" customWidth="1"/>
    <col min="12550" max="12550" width="18.42578125" style="2" bestFit="1" customWidth="1"/>
    <col min="12551" max="12551" width="18.42578125" style="2" customWidth="1"/>
    <col min="12552" max="12552" width="17.5703125" style="2" customWidth="1"/>
    <col min="12553" max="12553" width="23.85546875" style="2" customWidth="1"/>
    <col min="12554" max="12554" width="17.28515625" style="2" bestFit="1" customWidth="1"/>
    <col min="12555" max="12558" width="15.5703125" style="2" customWidth="1"/>
    <col min="12559" max="12559" width="24.28515625" style="2" bestFit="1" customWidth="1"/>
    <col min="12560" max="12560" width="15.5703125" style="2" customWidth="1"/>
    <col min="12561" max="12563" width="17" style="2" customWidth="1"/>
    <col min="12564" max="12565" width="16.85546875" style="2" customWidth="1"/>
    <col min="12566" max="12566" width="22.7109375" style="2" bestFit="1" customWidth="1"/>
    <col min="12567" max="12567" width="13.140625" style="2" bestFit="1" customWidth="1"/>
    <col min="12568" max="12800" width="9.140625" style="2"/>
    <col min="12801" max="12801" width="10" style="2" bestFit="1" customWidth="1"/>
    <col min="12802" max="12802" width="35" style="2" bestFit="1" customWidth="1"/>
    <col min="12803" max="12805" width="14.140625" style="2" customWidth="1"/>
    <col min="12806" max="12806" width="18.42578125" style="2" bestFit="1" customWidth="1"/>
    <col min="12807" max="12807" width="18.42578125" style="2" customWidth="1"/>
    <col min="12808" max="12808" width="17.5703125" style="2" customWidth="1"/>
    <col min="12809" max="12809" width="23.85546875" style="2" customWidth="1"/>
    <col min="12810" max="12810" width="17.28515625" style="2" bestFit="1" customWidth="1"/>
    <col min="12811" max="12814" width="15.5703125" style="2" customWidth="1"/>
    <col min="12815" max="12815" width="24.28515625" style="2" bestFit="1" customWidth="1"/>
    <col min="12816" max="12816" width="15.5703125" style="2" customWidth="1"/>
    <col min="12817" max="12819" width="17" style="2" customWidth="1"/>
    <col min="12820" max="12821" width="16.85546875" style="2" customWidth="1"/>
    <col min="12822" max="12822" width="22.7109375" style="2" bestFit="1" customWidth="1"/>
    <col min="12823" max="12823" width="13.140625" style="2" bestFit="1" customWidth="1"/>
    <col min="12824" max="13056" width="9.140625" style="2"/>
    <col min="13057" max="13057" width="10" style="2" bestFit="1" customWidth="1"/>
    <col min="13058" max="13058" width="35" style="2" bestFit="1" customWidth="1"/>
    <col min="13059" max="13061" width="14.140625" style="2" customWidth="1"/>
    <col min="13062" max="13062" width="18.42578125" style="2" bestFit="1" customWidth="1"/>
    <col min="13063" max="13063" width="18.42578125" style="2" customWidth="1"/>
    <col min="13064" max="13064" width="17.5703125" style="2" customWidth="1"/>
    <col min="13065" max="13065" width="23.85546875" style="2" customWidth="1"/>
    <col min="13066" max="13066" width="17.28515625" style="2" bestFit="1" customWidth="1"/>
    <col min="13067" max="13070" width="15.5703125" style="2" customWidth="1"/>
    <col min="13071" max="13071" width="24.28515625" style="2" bestFit="1" customWidth="1"/>
    <col min="13072" max="13072" width="15.5703125" style="2" customWidth="1"/>
    <col min="13073" max="13075" width="17" style="2" customWidth="1"/>
    <col min="13076" max="13077" width="16.85546875" style="2" customWidth="1"/>
    <col min="13078" max="13078" width="22.7109375" style="2" bestFit="1" customWidth="1"/>
    <col min="13079" max="13079" width="13.140625" style="2" bestFit="1" customWidth="1"/>
    <col min="13080" max="13312" width="9.140625" style="2"/>
    <col min="13313" max="13313" width="10" style="2" bestFit="1" customWidth="1"/>
    <col min="13314" max="13314" width="35" style="2" bestFit="1" customWidth="1"/>
    <col min="13315" max="13317" width="14.140625" style="2" customWidth="1"/>
    <col min="13318" max="13318" width="18.42578125" style="2" bestFit="1" customWidth="1"/>
    <col min="13319" max="13319" width="18.42578125" style="2" customWidth="1"/>
    <col min="13320" max="13320" width="17.5703125" style="2" customWidth="1"/>
    <col min="13321" max="13321" width="23.85546875" style="2" customWidth="1"/>
    <col min="13322" max="13322" width="17.28515625" style="2" bestFit="1" customWidth="1"/>
    <col min="13323" max="13326" width="15.5703125" style="2" customWidth="1"/>
    <col min="13327" max="13327" width="24.28515625" style="2" bestFit="1" customWidth="1"/>
    <col min="13328" max="13328" width="15.5703125" style="2" customWidth="1"/>
    <col min="13329" max="13331" width="17" style="2" customWidth="1"/>
    <col min="13332" max="13333" width="16.85546875" style="2" customWidth="1"/>
    <col min="13334" max="13334" width="22.7109375" style="2" bestFit="1" customWidth="1"/>
    <col min="13335" max="13335" width="13.140625" style="2" bestFit="1" customWidth="1"/>
    <col min="13336" max="13568" width="9.140625" style="2"/>
    <col min="13569" max="13569" width="10" style="2" bestFit="1" customWidth="1"/>
    <col min="13570" max="13570" width="35" style="2" bestFit="1" customWidth="1"/>
    <col min="13571" max="13573" width="14.140625" style="2" customWidth="1"/>
    <col min="13574" max="13574" width="18.42578125" style="2" bestFit="1" customWidth="1"/>
    <col min="13575" max="13575" width="18.42578125" style="2" customWidth="1"/>
    <col min="13576" max="13576" width="17.5703125" style="2" customWidth="1"/>
    <col min="13577" max="13577" width="23.85546875" style="2" customWidth="1"/>
    <col min="13578" max="13578" width="17.28515625" style="2" bestFit="1" customWidth="1"/>
    <col min="13579" max="13582" width="15.5703125" style="2" customWidth="1"/>
    <col min="13583" max="13583" width="24.28515625" style="2" bestFit="1" customWidth="1"/>
    <col min="13584" max="13584" width="15.5703125" style="2" customWidth="1"/>
    <col min="13585" max="13587" width="17" style="2" customWidth="1"/>
    <col min="13588" max="13589" width="16.85546875" style="2" customWidth="1"/>
    <col min="13590" max="13590" width="22.7109375" style="2" bestFit="1" customWidth="1"/>
    <col min="13591" max="13591" width="13.140625" style="2" bestFit="1" customWidth="1"/>
    <col min="13592" max="13824" width="9.140625" style="2"/>
    <col min="13825" max="13825" width="10" style="2" bestFit="1" customWidth="1"/>
    <col min="13826" max="13826" width="35" style="2" bestFit="1" customWidth="1"/>
    <col min="13827" max="13829" width="14.140625" style="2" customWidth="1"/>
    <col min="13830" max="13830" width="18.42578125" style="2" bestFit="1" customWidth="1"/>
    <col min="13831" max="13831" width="18.42578125" style="2" customWidth="1"/>
    <col min="13832" max="13832" width="17.5703125" style="2" customWidth="1"/>
    <col min="13833" max="13833" width="23.85546875" style="2" customWidth="1"/>
    <col min="13834" max="13834" width="17.28515625" style="2" bestFit="1" customWidth="1"/>
    <col min="13835" max="13838" width="15.5703125" style="2" customWidth="1"/>
    <col min="13839" max="13839" width="24.28515625" style="2" bestFit="1" customWidth="1"/>
    <col min="13840" max="13840" width="15.5703125" style="2" customWidth="1"/>
    <col min="13841" max="13843" width="17" style="2" customWidth="1"/>
    <col min="13844" max="13845" width="16.85546875" style="2" customWidth="1"/>
    <col min="13846" max="13846" width="22.7109375" style="2" bestFit="1" customWidth="1"/>
    <col min="13847" max="13847" width="13.140625" style="2" bestFit="1" customWidth="1"/>
    <col min="13848" max="14080" width="9.140625" style="2"/>
    <col min="14081" max="14081" width="10" style="2" bestFit="1" customWidth="1"/>
    <col min="14082" max="14082" width="35" style="2" bestFit="1" customWidth="1"/>
    <col min="14083" max="14085" width="14.140625" style="2" customWidth="1"/>
    <col min="14086" max="14086" width="18.42578125" style="2" bestFit="1" customWidth="1"/>
    <col min="14087" max="14087" width="18.42578125" style="2" customWidth="1"/>
    <col min="14088" max="14088" width="17.5703125" style="2" customWidth="1"/>
    <col min="14089" max="14089" width="23.85546875" style="2" customWidth="1"/>
    <col min="14090" max="14090" width="17.28515625" style="2" bestFit="1" customWidth="1"/>
    <col min="14091" max="14094" width="15.5703125" style="2" customWidth="1"/>
    <col min="14095" max="14095" width="24.28515625" style="2" bestFit="1" customWidth="1"/>
    <col min="14096" max="14096" width="15.5703125" style="2" customWidth="1"/>
    <col min="14097" max="14099" width="17" style="2" customWidth="1"/>
    <col min="14100" max="14101" width="16.85546875" style="2" customWidth="1"/>
    <col min="14102" max="14102" width="22.7109375" style="2" bestFit="1" customWidth="1"/>
    <col min="14103" max="14103" width="13.140625" style="2" bestFit="1" customWidth="1"/>
    <col min="14104" max="14336" width="9.140625" style="2"/>
    <col min="14337" max="14337" width="10" style="2" bestFit="1" customWidth="1"/>
    <col min="14338" max="14338" width="35" style="2" bestFit="1" customWidth="1"/>
    <col min="14339" max="14341" width="14.140625" style="2" customWidth="1"/>
    <col min="14342" max="14342" width="18.42578125" style="2" bestFit="1" customWidth="1"/>
    <col min="14343" max="14343" width="18.42578125" style="2" customWidth="1"/>
    <col min="14344" max="14344" width="17.5703125" style="2" customWidth="1"/>
    <col min="14345" max="14345" width="23.85546875" style="2" customWidth="1"/>
    <col min="14346" max="14346" width="17.28515625" style="2" bestFit="1" customWidth="1"/>
    <col min="14347" max="14350" width="15.5703125" style="2" customWidth="1"/>
    <col min="14351" max="14351" width="24.28515625" style="2" bestFit="1" customWidth="1"/>
    <col min="14352" max="14352" width="15.5703125" style="2" customWidth="1"/>
    <col min="14353" max="14355" width="17" style="2" customWidth="1"/>
    <col min="14356" max="14357" width="16.85546875" style="2" customWidth="1"/>
    <col min="14358" max="14358" width="22.7109375" style="2" bestFit="1" customWidth="1"/>
    <col min="14359" max="14359" width="13.140625" style="2" bestFit="1" customWidth="1"/>
    <col min="14360" max="14592" width="9.140625" style="2"/>
    <col min="14593" max="14593" width="10" style="2" bestFit="1" customWidth="1"/>
    <col min="14594" max="14594" width="35" style="2" bestFit="1" customWidth="1"/>
    <col min="14595" max="14597" width="14.140625" style="2" customWidth="1"/>
    <col min="14598" max="14598" width="18.42578125" style="2" bestFit="1" customWidth="1"/>
    <col min="14599" max="14599" width="18.42578125" style="2" customWidth="1"/>
    <col min="14600" max="14600" width="17.5703125" style="2" customWidth="1"/>
    <col min="14601" max="14601" width="23.85546875" style="2" customWidth="1"/>
    <col min="14602" max="14602" width="17.28515625" style="2" bestFit="1" customWidth="1"/>
    <col min="14603" max="14606" width="15.5703125" style="2" customWidth="1"/>
    <col min="14607" max="14607" width="24.28515625" style="2" bestFit="1" customWidth="1"/>
    <col min="14608" max="14608" width="15.5703125" style="2" customWidth="1"/>
    <col min="14609" max="14611" width="17" style="2" customWidth="1"/>
    <col min="14612" max="14613" width="16.85546875" style="2" customWidth="1"/>
    <col min="14614" max="14614" width="22.7109375" style="2" bestFit="1" customWidth="1"/>
    <col min="14615" max="14615" width="13.140625" style="2" bestFit="1" customWidth="1"/>
    <col min="14616" max="14848" width="9.140625" style="2"/>
    <col min="14849" max="14849" width="10" style="2" bestFit="1" customWidth="1"/>
    <col min="14850" max="14850" width="35" style="2" bestFit="1" customWidth="1"/>
    <col min="14851" max="14853" width="14.140625" style="2" customWidth="1"/>
    <col min="14854" max="14854" width="18.42578125" style="2" bestFit="1" customWidth="1"/>
    <col min="14855" max="14855" width="18.42578125" style="2" customWidth="1"/>
    <col min="14856" max="14856" width="17.5703125" style="2" customWidth="1"/>
    <col min="14857" max="14857" width="23.85546875" style="2" customWidth="1"/>
    <col min="14858" max="14858" width="17.28515625" style="2" bestFit="1" customWidth="1"/>
    <col min="14859" max="14862" width="15.5703125" style="2" customWidth="1"/>
    <col min="14863" max="14863" width="24.28515625" style="2" bestFit="1" customWidth="1"/>
    <col min="14864" max="14864" width="15.5703125" style="2" customWidth="1"/>
    <col min="14865" max="14867" width="17" style="2" customWidth="1"/>
    <col min="14868" max="14869" width="16.85546875" style="2" customWidth="1"/>
    <col min="14870" max="14870" width="22.7109375" style="2" bestFit="1" customWidth="1"/>
    <col min="14871" max="14871" width="13.140625" style="2" bestFit="1" customWidth="1"/>
    <col min="14872" max="15104" width="9.140625" style="2"/>
    <col min="15105" max="15105" width="10" style="2" bestFit="1" customWidth="1"/>
    <col min="15106" max="15106" width="35" style="2" bestFit="1" customWidth="1"/>
    <col min="15107" max="15109" width="14.140625" style="2" customWidth="1"/>
    <col min="15110" max="15110" width="18.42578125" style="2" bestFit="1" customWidth="1"/>
    <col min="15111" max="15111" width="18.42578125" style="2" customWidth="1"/>
    <col min="15112" max="15112" width="17.5703125" style="2" customWidth="1"/>
    <col min="15113" max="15113" width="23.85546875" style="2" customWidth="1"/>
    <col min="15114" max="15114" width="17.28515625" style="2" bestFit="1" customWidth="1"/>
    <col min="15115" max="15118" width="15.5703125" style="2" customWidth="1"/>
    <col min="15119" max="15119" width="24.28515625" style="2" bestFit="1" customWidth="1"/>
    <col min="15120" max="15120" width="15.5703125" style="2" customWidth="1"/>
    <col min="15121" max="15123" width="17" style="2" customWidth="1"/>
    <col min="15124" max="15125" width="16.85546875" style="2" customWidth="1"/>
    <col min="15126" max="15126" width="22.7109375" style="2" bestFit="1" customWidth="1"/>
    <col min="15127" max="15127" width="13.140625" style="2" bestFit="1" customWidth="1"/>
    <col min="15128" max="15360" width="9.140625" style="2"/>
    <col min="15361" max="15361" width="10" style="2" bestFit="1" customWidth="1"/>
    <col min="15362" max="15362" width="35" style="2" bestFit="1" customWidth="1"/>
    <col min="15363" max="15365" width="14.140625" style="2" customWidth="1"/>
    <col min="15366" max="15366" width="18.42578125" style="2" bestFit="1" customWidth="1"/>
    <col min="15367" max="15367" width="18.42578125" style="2" customWidth="1"/>
    <col min="15368" max="15368" width="17.5703125" style="2" customWidth="1"/>
    <col min="15369" max="15369" width="23.85546875" style="2" customWidth="1"/>
    <col min="15370" max="15370" width="17.28515625" style="2" bestFit="1" customWidth="1"/>
    <col min="15371" max="15374" width="15.5703125" style="2" customWidth="1"/>
    <col min="15375" max="15375" width="24.28515625" style="2" bestFit="1" customWidth="1"/>
    <col min="15376" max="15376" width="15.5703125" style="2" customWidth="1"/>
    <col min="15377" max="15379" width="17" style="2" customWidth="1"/>
    <col min="15380" max="15381" width="16.85546875" style="2" customWidth="1"/>
    <col min="15382" max="15382" width="22.7109375" style="2" bestFit="1" customWidth="1"/>
    <col min="15383" max="15383" width="13.140625" style="2" bestFit="1" customWidth="1"/>
    <col min="15384" max="15616" width="9.140625" style="2"/>
    <col min="15617" max="15617" width="10" style="2" bestFit="1" customWidth="1"/>
    <col min="15618" max="15618" width="35" style="2" bestFit="1" customWidth="1"/>
    <col min="15619" max="15621" width="14.140625" style="2" customWidth="1"/>
    <col min="15622" max="15622" width="18.42578125" style="2" bestFit="1" customWidth="1"/>
    <col min="15623" max="15623" width="18.42578125" style="2" customWidth="1"/>
    <col min="15624" max="15624" width="17.5703125" style="2" customWidth="1"/>
    <col min="15625" max="15625" width="23.85546875" style="2" customWidth="1"/>
    <col min="15626" max="15626" width="17.28515625" style="2" bestFit="1" customWidth="1"/>
    <col min="15627" max="15630" width="15.5703125" style="2" customWidth="1"/>
    <col min="15631" max="15631" width="24.28515625" style="2" bestFit="1" customWidth="1"/>
    <col min="15632" max="15632" width="15.5703125" style="2" customWidth="1"/>
    <col min="15633" max="15635" width="17" style="2" customWidth="1"/>
    <col min="15636" max="15637" width="16.85546875" style="2" customWidth="1"/>
    <col min="15638" max="15638" width="22.7109375" style="2" bestFit="1" customWidth="1"/>
    <col min="15639" max="15639" width="13.140625" style="2" bestFit="1" customWidth="1"/>
    <col min="15640" max="15872" width="9.140625" style="2"/>
    <col min="15873" max="15873" width="10" style="2" bestFit="1" customWidth="1"/>
    <col min="15874" max="15874" width="35" style="2" bestFit="1" customWidth="1"/>
    <col min="15875" max="15877" width="14.140625" style="2" customWidth="1"/>
    <col min="15878" max="15878" width="18.42578125" style="2" bestFit="1" customWidth="1"/>
    <col min="15879" max="15879" width="18.42578125" style="2" customWidth="1"/>
    <col min="15880" max="15880" width="17.5703125" style="2" customWidth="1"/>
    <col min="15881" max="15881" width="23.85546875" style="2" customWidth="1"/>
    <col min="15882" max="15882" width="17.28515625" style="2" bestFit="1" customWidth="1"/>
    <col min="15883" max="15886" width="15.5703125" style="2" customWidth="1"/>
    <col min="15887" max="15887" width="24.28515625" style="2" bestFit="1" customWidth="1"/>
    <col min="15888" max="15888" width="15.5703125" style="2" customWidth="1"/>
    <col min="15889" max="15891" width="17" style="2" customWidth="1"/>
    <col min="15892" max="15893" width="16.85546875" style="2" customWidth="1"/>
    <col min="15894" max="15894" width="22.7109375" style="2" bestFit="1" customWidth="1"/>
    <col min="15895" max="15895" width="13.140625" style="2" bestFit="1" customWidth="1"/>
    <col min="15896" max="16128" width="9.140625" style="2"/>
    <col min="16129" max="16129" width="10" style="2" bestFit="1" customWidth="1"/>
    <col min="16130" max="16130" width="35" style="2" bestFit="1" customWidth="1"/>
    <col min="16131" max="16133" width="14.140625" style="2" customWidth="1"/>
    <col min="16134" max="16134" width="18.42578125" style="2" bestFit="1" customWidth="1"/>
    <col min="16135" max="16135" width="18.42578125" style="2" customWidth="1"/>
    <col min="16136" max="16136" width="17.5703125" style="2" customWidth="1"/>
    <col min="16137" max="16137" width="23.85546875" style="2" customWidth="1"/>
    <col min="16138" max="16138" width="17.28515625" style="2" bestFit="1" customWidth="1"/>
    <col min="16139" max="16142" width="15.5703125" style="2" customWidth="1"/>
    <col min="16143" max="16143" width="24.28515625" style="2" bestFit="1" customWidth="1"/>
    <col min="16144" max="16144" width="15.5703125" style="2" customWidth="1"/>
    <col min="16145" max="16147" width="17" style="2" customWidth="1"/>
    <col min="16148" max="16149" width="16.85546875" style="2" customWidth="1"/>
    <col min="16150" max="16150" width="22.7109375" style="2" bestFit="1" customWidth="1"/>
    <col min="16151" max="16151" width="13.140625" style="2" bestFit="1" customWidth="1"/>
    <col min="16152" max="16384" width="9.140625" style="2"/>
  </cols>
  <sheetData>
    <row r="1" spans="1:23" ht="15" hidden="1" customHeight="1">
      <c r="B1" s="29" t="s">
        <v>12</v>
      </c>
      <c r="C1" s="30">
        <f>1/12</f>
        <v>8.3333333333333329E-2</v>
      </c>
    </row>
    <row r="2" spans="1:23" ht="15" hidden="1" customHeight="1">
      <c r="B2" s="29" t="s">
        <v>13</v>
      </c>
      <c r="C2" s="30">
        <v>0.121</v>
      </c>
      <c r="H2" s="33"/>
      <c r="I2" s="34"/>
    </row>
    <row r="3" spans="1:23" ht="15" hidden="1" customHeight="1">
      <c r="B3" s="31"/>
      <c r="C3" s="32"/>
    </row>
    <row r="4" spans="1:23" ht="20.25" customHeight="1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8.25">
      <c r="A5" s="80" t="s">
        <v>1</v>
      </c>
      <c r="B5" s="82" t="s">
        <v>2</v>
      </c>
      <c r="C5" s="82" t="s">
        <v>3</v>
      </c>
      <c r="D5" s="84" t="s">
        <v>4</v>
      </c>
      <c r="E5" s="84" t="s">
        <v>5</v>
      </c>
      <c r="F5" s="91" t="s">
        <v>6</v>
      </c>
      <c r="G5" s="84" t="s">
        <v>7</v>
      </c>
      <c r="H5" s="84" t="s">
        <v>8</v>
      </c>
      <c r="I5" s="28" t="s">
        <v>14</v>
      </c>
      <c r="J5" s="86" t="s">
        <v>9</v>
      </c>
      <c r="K5" s="88" t="s">
        <v>10</v>
      </c>
      <c r="L5" s="89"/>
      <c r="M5" s="89"/>
      <c r="N5" s="3"/>
      <c r="O5" s="89"/>
      <c r="P5" s="3"/>
      <c r="Q5" s="3"/>
      <c r="R5" s="3"/>
      <c r="S5" s="3"/>
      <c r="T5" s="3"/>
      <c r="U5" s="3"/>
      <c r="V5" s="3"/>
      <c r="W5" s="3"/>
    </row>
    <row r="6" spans="1:23" ht="18.75" customHeight="1">
      <c r="A6" s="80"/>
      <c r="B6" s="82"/>
      <c r="C6" s="82"/>
      <c r="D6" s="84"/>
      <c r="E6" s="84"/>
      <c r="F6" s="85"/>
      <c r="G6" s="84"/>
      <c r="H6" s="84"/>
      <c r="I6" s="50">
        <f>'13º ANO 1'!I6</f>
        <v>0</v>
      </c>
      <c r="J6" s="86"/>
      <c r="K6" s="88"/>
      <c r="L6" s="89"/>
      <c r="M6" s="89"/>
      <c r="N6" s="3"/>
      <c r="O6" s="89"/>
      <c r="P6" s="3"/>
      <c r="Q6" s="3"/>
      <c r="R6" s="3"/>
      <c r="S6" s="3"/>
      <c r="T6" s="3"/>
      <c r="U6" s="3"/>
      <c r="V6" s="3"/>
      <c r="W6" s="3"/>
    </row>
    <row r="7" spans="1:23" ht="18" customHeight="1">
      <c r="A7" s="81"/>
      <c r="B7" s="83"/>
      <c r="C7" s="83"/>
      <c r="D7" s="84"/>
      <c r="E7" s="84"/>
      <c r="F7" s="4">
        <v>1</v>
      </c>
      <c r="G7" s="85"/>
      <c r="H7" s="85"/>
      <c r="I7" s="69" t="str">
        <f>IF($F$8="","",(I6*F8)/((C1*F8)+(C2*F8)))</f>
        <v/>
      </c>
      <c r="J7" s="87"/>
      <c r="K7" s="88"/>
      <c r="L7" s="89"/>
      <c r="M7" s="89"/>
      <c r="N7" s="3"/>
      <c r="O7" s="89"/>
      <c r="P7" s="5"/>
      <c r="Q7" s="6"/>
      <c r="R7" s="6"/>
      <c r="S7" s="6"/>
      <c r="T7" s="6"/>
      <c r="U7" s="6"/>
      <c r="V7" s="6"/>
      <c r="W7" s="7"/>
    </row>
    <row r="8" spans="1:23" ht="15" customHeight="1">
      <c r="A8" s="8">
        <v>1</v>
      </c>
      <c r="B8" s="9"/>
      <c r="C8" s="10"/>
      <c r="D8" s="56"/>
      <c r="E8" s="11"/>
      <c r="F8" s="51"/>
      <c r="G8" s="13"/>
      <c r="H8" s="12">
        <f>(F8/12)*G8</f>
        <v>0</v>
      </c>
      <c r="I8" s="70" t="str">
        <f>IF($F$8="","",H8*$I$7)</f>
        <v/>
      </c>
      <c r="J8" s="14">
        <f>SUM(H8:I8)</f>
        <v>0</v>
      </c>
      <c r="K8" s="15"/>
      <c r="L8" s="16"/>
      <c r="M8" s="16"/>
      <c r="N8" s="16"/>
      <c r="O8" s="17"/>
      <c r="P8" s="16"/>
      <c r="Q8" s="16"/>
      <c r="R8" s="16"/>
      <c r="S8" s="16"/>
      <c r="T8" s="16"/>
      <c r="U8" s="16"/>
      <c r="V8" s="16"/>
      <c r="W8" s="16"/>
    </row>
    <row r="9" spans="1:23" ht="15" customHeight="1">
      <c r="A9" s="8">
        <v>2</v>
      </c>
      <c r="B9" s="9"/>
      <c r="C9" s="10"/>
      <c r="D9" s="56"/>
      <c r="E9" s="11"/>
      <c r="F9" s="51"/>
      <c r="G9" s="13"/>
      <c r="H9" s="12">
        <f t="shared" ref="H9:H72" si="0">(F9/12)*G9</f>
        <v>0</v>
      </c>
      <c r="I9" s="70" t="str">
        <f t="shared" ref="I9:I72" si="1">IF($F$8="","",H9*$I$7)</f>
        <v/>
      </c>
      <c r="J9" s="14">
        <f t="shared" ref="J9:J72" si="2">SUM(H9:I9)</f>
        <v>0</v>
      </c>
      <c r="K9" s="15"/>
      <c r="L9" s="16"/>
      <c r="M9" s="16"/>
      <c r="N9" s="16"/>
      <c r="O9" s="17"/>
      <c r="P9" s="16"/>
      <c r="Q9" s="16"/>
      <c r="R9" s="16"/>
      <c r="S9" s="16"/>
      <c r="T9" s="16"/>
      <c r="U9" s="16"/>
      <c r="V9" s="16"/>
      <c r="W9" s="16"/>
    </row>
    <row r="10" spans="1:23" ht="15" customHeight="1">
      <c r="A10" s="8">
        <v>3</v>
      </c>
      <c r="B10" s="9"/>
      <c r="C10" s="10"/>
      <c r="D10" s="56"/>
      <c r="E10" s="11"/>
      <c r="F10" s="51"/>
      <c r="G10" s="13"/>
      <c r="H10" s="12">
        <f t="shared" si="0"/>
        <v>0</v>
      </c>
      <c r="I10" s="70" t="str">
        <f t="shared" si="1"/>
        <v/>
      </c>
      <c r="J10" s="14">
        <f t="shared" si="2"/>
        <v>0</v>
      </c>
      <c r="K10" s="15"/>
      <c r="L10" s="16"/>
      <c r="M10" s="16"/>
      <c r="N10" s="16"/>
      <c r="O10" s="17"/>
      <c r="P10" s="16"/>
      <c r="Q10" s="16"/>
      <c r="R10" s="16"/>
      <c r="S10" s="16"/>
      <c r="T10" s="16"/>
      <c r="U10" s="16"/>
      <c r="V10" s="16"/>
      <c r="W10" s="16"/>
    </row>
    <row r="11" spans="1:23" ht="15" customHeight="1">
      <c r="A11" s="8">
        <v>4</v>
      </c>
      <c r="B11" s="9"/>
      <c r="C11" s="10"/>
      <c r="D11" s="56"/>
      <c r="E11" s="11"/>
      <c r="F11" s="51"/>
      <c r="G11" s="13"/>
      <c r="H11" s="12">
        <f t="shared" si="0"/>
        <v>0</v>
      </c>
      <c r="I11" s="70" t="str">
        <f t="shared" si="1"/>
        <v/>
      </c>
      <c r="J11" s="14">
        <f t="shared" si="2"/>
        <v>0</v>
      </c>
      <c r="K11" s="15"/>
      <c r="L11" s="16"/>
      <c r="M11" s="16"/>
      <c r="N11" s="16"/>
      <c r="O11" s="17"/>
      <c r="P11" s="16"/>
      <c r="Q11" s="16"/>
      <c r="R11" s="16"/>
      <c r="S11" s="16"/>
      <c r="T11" s="16"/>
      <c r="U11" s="16"/>
      <c r="V11" s="16"/>
      <c r="W11" s="16"/>
    </row>
    <row r="12" spans="1:23" ht="15" customHeight="1">
      <c r="A12" s="8">
        <v>5</v>
      </c>
      <c r="B12" s="9"/>
      <c r="C12" s="10"/>
      <c r="D12" s="56"/>
      <c r="E12" s="11"/>
      <c r="F12" s="51"/>
      <c r="G12" s="13"/>
      <c r="H12" s="12">
        <f t="shared" si="0"/>
        <v>0</v>
      </c>
      <c r="I12" s="70" t="str">
        <f t="shared" si="1"/>
        <v/>
      </c>
      <c r="J12" s="14">
        <f t="shared" si="2"/>
        <v>0</v>
      </c>
      <c r="K12" s="15"/>
      <c r="L12" s="16"/>
      <c r="M12" s="16"/>
      <c r="N12" s="16"/>
      <c r="O12" s="17"/>
      <c r="P12" s="16"/>
      <c r="Q12" s="16"/>
      <c r="R12" s="16"/>
      <c r="S12" s="16"/>
      <c r="T12" s="16"/>
      <c r="U12" s="16"/>
      <c r="V12" s="16"/>
      <c r="W12" s="16"/>
    </row>
    <row r="13" spans="1:23" ht="15" customHeight="1">
      <c r="A13" s="8">
        <v>6</v>
      </c>
      <c r="B13" s="9"/>
      <c r="C13" s="10"/>
      <c r="D13" s="56"/>
      <c r="E13" s="11"/>
      <c r="F13" s="51"/>
      <c r="G13" s="13"/>
      <c r="H13" s="12">
        <f t="shared" si="0"/>
        <v>0</v>
      </c>
      <c r="I13" s="70" t="str">
        <f t="shared" si="1"/>
        <v/>
      </c>
      <c r="J13" s="14">
        <f t="shared" si="2"/>
        <v>0</v>
      </c>
      <c r="K13" s="15"/>
      <c r="L13" s="16"/>
      <c r="M13" s="16"/>
      <c r="N13" s="16"/>
      <c r="O13" s="17"/>
      <c r="P13" s="16"/>
      <c r="Q13" s="16"/>
      <c r="R13" s="16"/>
      <c r="S13" s="16"/>
      <c r="T13" s="16"/>
      <c r="U13" s="16"/>
      <c r="V13" s="16"/>
      <c r="W13" s="16"/>
    </row>
    <row r="14" spans="1:23" ht="15" customHeight="1">
      <c r="A14" s="8">
        <v>7</v>
      </c>
      <c r="B14" s="18"/>
      <c r="C14" s="10"/>
      <c r="D14" s="56"/>
      <c r="E14" s="11"/>
      <c r="F14" s="51"/>
      <c r="G14" s="13"/>
      <c r="H14" s="12">
        <f t="shared" si="0"/>
        <v>0</v>
      </c>
      <c r="I14" s="70" t="str">
        <f t="shared" si="1"/>
        <v/>
      </c>
      <c r="J14" s="14">
        <f t="shared" si="2"/>
        <v>0</v>
      </c>
      <c r="K14" s="15"/>
      <c r="L14" s="16"/>
      <c r="M14" s="16"/>
      <c r="N14" s="16"/>
      <c r="O14" s="19"/>
      <c r="P14" s="16"/>
      <c r="Q14" s="16"/>
      <c r="R14" s="16"/>
      <c r="S14" s="16"/>
      <c r="T14" s="16"/>
      <c r="U14" s="16"/>
      <c r="V14" s="16"/>
      <c r="W14" s="16"/>
    </row>
    <row r="15" spans="1:23" ht="15" customHeight="1">
      <c r="A15" s="8">
        <v>8</v>
      </c>
      <c r="B15" s="18"/>
      <c r="C15" s="10"/>
      <c r="D15" s="56"/>
      <c r="E15" s="11"/>
      <c r="F15" s="51"/>
      <c r="G15" s="13"/>
      <c r="H15" s="12">
        <f t="shared" si="0"/>
        <v>0</v>
      </c>
      <c r="I15" s="70" t="str">
        <f t="shared" si="1"/>
        <v/>
      </c>
      <c r="J15" s="14">
        <f t="shared" si="2"/>
        <v>0</v>
      </c>
      <c r="K15" s="15"/>
      <c r="L15" s="16"/>
      <c r="M15" s="16"/>
      <c r="N15" s="16"/>
      <c r="O15" s="19"/>
      <c r="P15" s="16"/>
      <c r="Q15" s="16"/>
      <c r="R15" s="16"/>
      <c r="S15" s="16"/>
      <c r="T15" s="16"/>
      <c r="U15" s="16"/>
      <c r="V15" s="16"/>
      <c r="W15" s="16"/>
    </row>
    <row r="16" spans="1:23" ht="15" customHeight="1">
      <c r="A16" s="8">
        <v>9</v>
      </c>
      <c r="B16" s="18"/>
      <c r="C16" s="10"/>
      <c r="D16" s="56"/>
      <c r="E16" s="11"/>
      <c r="F16" s="51"/>
      <c r="G16" s="13"/>
      <c r="H16" s="12">
        <f t="shared" si="0"/>
        <v>0</v>
      </c>
      <c r="I16" s="70" t="str">
        <f t="shared" si="1"/>
        <v/>
      </c>
      <c r="J16" s="14">
        <f t="shared" si="2"/>
        <v>0</v>
      </c>
      <c r="K16" s="15"/>
      <c r="L16" s="16"/>
      <c r="M16" s="16"/>
      <c r="N16" s="16"/>
      <c r="O16" s="19"/>
      <c r="P16" s="16"/>
      <c r="Q16" s="16"/>
      <c r="R16" s="16"/>
      <c r="S16" s="16"/>
      <c r="T16" s="16"/>
      <c r="U16" s="16"/>
      <c r="V16" s="16"/>
      <c r="W16" s="16"/>
    </row>
    <row r="17" spans="1:23" ht="15" customHeight="1">
      <c r="A17" s="8">
        <v>10</v>
      </c>
      <c r="B17" s="18"/>
      <c r="C17" s="10"/>
      <c r="D17" s="56"/>
      <c r="E17" s="11"/>
      <c r="F17" s="51"/>
      <c r="G17" s="13"/>
      <c r="H17" s="12">
        <f t="shared" si="0"/>
        <v>0</v>
      </c>
      <c r="I17" s="70" t="str">
        <f t="shared" si="1"/>
        <v/>
      </c>
      <c r="J17" s="14">
        <f t="shared" si="2"/>
        <v>0</v>
      </c>
      <c r="K17" s="15"/>
      <c r="L17" s="16"/>
      <c r="M17" s="16"/>
      <c r="N17" s="16"/>
      <c r="O17" s="19"/>
      <c r="P17" s="16"/>
      <c r="Q17" s="16"/>
      <c r="R17" s="16"/>
      <c r="S17" s="16"/>
      <c r="T17" s="16"/>
      <c r="U17" s="16"/>
      <c r="V17" s="16"/>
      <c r="W17" s="16"/>
    </row>
    <row r="18" spans="1:23" ht="15" customHeight="1">
      <c r="A18" s="8">
        <v>11</v>
      </c>
      <c r="B18" s="18"/>
      <c r="C18" s="10"/>
      <c r="D18" s="56"/>
      <c r="E18" s="11"/>
      <c r="F18" s="51"/>
      <c r="G18" s="13"/>
      <c r="H18" s="12">
        <f t="shared" si="0"/>
        <v>0</v>
      </c>
      <c r="I18" s="70" t="str">
        <f t="shared" si="1"/>
        <v/>
      </c>
      <c r="J18" s="14">
        <f t="shared" si="2"/>
        <v>0</v>
      </c>
      <c r="K18" s="15"/>
      <c r="L18" s="16"/>
      <c r="M18" s="16"/>
      <c r="N18" s="16"/>
      <c r="O18" s="19"/>
      <c r="P18" s="16"/>
      <c r="Q18" s="16"/>
      <c r="R18" s="16"/>
      <c r="S18" s="16"/>
      <c r="T18" s="16"/>
      <c r="U18" s="16"/>
      <c r="V18" s="16"/>
      <c r="W18" s="16"/>
    </row>
    <row r="19" spans="1:23" ht="15" customHeight="1">
      <c r="A19" s="8">
        <v>12</v>
      </c>
      <c r="B19" s="18"/>
      <c r="C19" s="10"/>
      <c r="D19" s="56"/>
      <c r="E19" s="11"/>
      <c r="F19" s="51"/>
      <c r="G19" s="13"/>
      <c r="H19" s="12">
        <f t="shared" si="0"/>
        <v>0</v>
      </c>
      <c r="I19" s="70" t="str">
        <f t="shared" si="1"/>
        <v/>
      </c>
      <c r="J19" s="14">
        <f t="shared" si="2"/>
        <v>0</v>
      </c>
      <c r="K19" s="15"/>
      <c r="L19" s="16"/>
      <c r="M19" s="16"/>
      <c r="N19" s="16"/>
      <c r="O19" s="19"/>
      <c r="P19" s="16"/>
      <c r="Q19" s="16"/>
      <c r="R19" s="16"/>
      <c r="S19" s="16"/>
      <c r="T19" s="16"/>
      <c r="U19" s="16"/>
      <c r="V19" s="16"/>
      <c r="W19" s="16"/>
    </row>
    <row r="20" spans="1:23" ht="15" customHeight="1">
      <c r="A20" s="8">
        <v>13</v>
      </c>
      <c r="B20" s="18"/>
      <c r="C20" s="10"/>
      <c r="D20" s="56"/>
      <c r="E20" s="11"/>
      <c r="F20" s="51"/>
      <c r="G20" s="13"/>
      <c r="H20" s="12">
        <f t="shared" si="0"/>
        <v>0</v>
      </c>
      <c r="I20" s="70" t="str">
        <f t="shared" si="1"/>
        <v/>
      </c>
      <c r="J20" s="14">
        <f t="shared" si="2"/>
        <v>0</v>
      </c>
      <c r="K20" s="15"/>
      <c r="L20" s="16"/>
      <c r="M20" s="16"/>
      <c r="N20" s="16"/>
      <c r="O20" s="19"/>
      <c r="P20" s="16"/>
      <c r="Q20" s="16"/>
      <c r="R20" s="16"/>
      <c r="S20" s="16"/>
      <c r="T20" s="16"/>
      <c r="U20" s="16"/>
      <c r="V20" s="16"/>
      <c r="W20" s="16"/>
    </row>
    <row r="21" spans="1:23" ht="15" customHeight="1">
      <c r="A21" s="8">
        <v>14</v>
      </c>
      <c r="B21" s="18"/>
      <c r="C21" s="10"/>
      <c r="D21" s="56"/>
      <c r="E21" s="11"/>
      <c r="F21" s="51"/>
      <c r="G21" s="13"/>
      <c r="H21" s="12">
        <f t="shared" si="0"/>
        <v>0</v>
      </c>
      <c r="I21" s="70" t="str">
        <f t="shared" si="1"/>
        <v/>
      </c>
      <c r="J21" s="14">
        <f t="shared" si="2"/>
        <v>0</v>
      </c>
      <c r="K21" s="15"/>
      <c r="L21" s="16"/>
      <c r="M21" s="16"/>
      <c r="N21" s="16"/>
      <c r="O21" s="19"/>
      <c r="P21" s="16"/>
      <c r="Q21" s="16"/>
      <c r="R21" s="16"/>
      <c r="S21" s="16"/>
      <c r="T21" s="16"/>
      <c r="U21" s="16"/>
      <c r="V21" s="16"/>
      <c r="W21" s="16"/>
    </row>
    <row r="22" spans="1:23" ht="15" customHeight="1">
      <c r="A22" s="8">
        <v>15</v>
      </c>
      <c r="B22" s="18"/>
      <c r="C22" s="10"/>
      <c r="D22" s="56"/>
      <c r="E22" s="11"/>
      <c r="F22" s="51"/>
      <c r="G22" s="13"/>
      <c r="H22" s="12">
        <f t="shared" si="0"/>
        <v>0</v>
      </c>
      <c r="I22" s="70" t="str">
        <f t="shared" si="1"/>
        <v/>
      </c>
      <c r="J22" s="14">
        <f t="shared" si="2"/>
        <v>0</v>
      </c>
      <c r="K22" s="15"/>
      <c r="L22" s="16"/>
      <c r="M22" s="16"/>
      <c r="N22" s="16"/>
      <c r="O22" s="19"/>
      <c r="P22" s="16"/>
      <c r="Q22" s="16"/>
      <c r="R22" s="16"/>
      <c r="S22" s="16"/>
      <c r="T22" s="16"/>
      <c r="U22" s="16"/>
      <c r="V22" s="16"/>
      <c r="W22" s="16"/>
    </row>
    <row r="23" spans="1:23" ht="15" customHeight="1">
      <c r="A23" s="8">
        <v>16</v>
      </c>
      <c r="B23" s="18"/>
      <c r="C23" s="10"/>
      <c r="D23" s="56"/>
      <c r="E23" s="11"/>
      <c r="F23" s="51"/>
      <c r="G23" s="13"/>
      <c r="H23" s="12">
        <f t="shared" si="0"/>
        <v>0</v>
      </c>
      <c r="I23" s="70" t="str">
        <f t="shared" si="1"/>
        <v/>
      </c>
      <c r="J23" s="14">
        <f t="shared" si="2"/>
        <v>0</v>
      </c>
      <c r="K23" s="15"/>
      <c r="L23" s="16"/>
      <c r="M23" s="16"/>
      <c r="N23" s="16"/>
      <c r="O23" s="19"/>
      <c r="P23" s="16"/>
      <c r="Q23" s="16"/>
      <c r="R23" s="16"/>
      <c r="S23" s="16"/>
      <c r="T23" s="16"/>
      <c r="U23" s="16"/>
      <c r="V23" s="16"/>
      <c r="W23" s="16"/>
    </row>
    <row r="24" spans="1:23" ht="15" customHeight="1">
      <c r="A24" s="8">
        <v>17</v>
      </c>
      <c r="B24" s="18"/>
      <c r="C24" s="10"/>
      <c r="D24" s="56"/>
      <c r="E24" s="11"/>
      <c r="F24" s="51"/>
      <c r="G24" s="13"/>
      <c r="H24" s="12">
        <f t="shared" si="0"/>
        <v>0</v>
      </c>
      <c r="I24" s="70" t="str">
        <f t="shared" si="1"/>
        <v/>
      </c>
      <c r="J24" s="14">
        <f t="shared" si="2"/>
        <v>0</v>
      </c>
      <c r="K24" s="15"/>
      <c r="L24" s="16"/>
      <c r="M24" s="16"/>
      <c r="N24" s="16"/>
      <c r="O24" s="19"/>
      <c r="P24" s="16"/>
      <c r="Q24" s="16"/>
      <c r="R24" s="16"/>
      <c r="S24" s="16"/>
      <c r="T24" s="16"/>
      <c r="U24" s="16"/>
      <c r="V24" s="16"/>
      <c r="W24" s="16"/>
    </row>
    <row r="25" spans="1:23" ht="15" customHeight="1">
      <c r="A25" s="8">
        <v>18</v>
      </c>
      <c r="B25" s="18"/>
      <c r="C25" s="10"/>
      <c r="D25" s="56"/>
      <c r="E25" s="11"/>
      <c r="F25" s="51"/>
      <c r="G25" s="13"/>
      <c r="H25" s="12">
        <f t="shared" si="0"/>
        <v>0</v>
      </c>
      <c r="I25" s="70" t="str">
        <f t="shared" si="1"/>
        <v/>
      </c>
      <c r="J25" s="14">
        <f t="shared" si="2"/>
        <v>0</v>
      </c>
      <c r="K25" s="15"/>
      <c r="L25" s="16"/>
      <c r="M25" s="16"/>
      <c r="N25" s="16"/>
      <c r="O25" s="19"/>
      <c r="P25" s="16"/>
      <c r="Q25" s="16"/>
      <c r="R25" s="16"/>
      <c r="S25" s="16"/>
      <c r="T25" s="16"/>
      <c r="U25" s="16"/>
      <c r="V25" s="16"/>
      <c r="W25" s="16"/>
    </row>
    <row r="26" spans="1:23" ht="15" customHeight="1">
      <c r="A26" s="8">
        <v>19</v>
      </c>
      <c r="B26" s="18"/>
      <c r="C26" s="10"/>
      <c r="D26" s="56"/>
      <c r="E26" s="11"/>
      <c r="F26" s="51"/>
      <c r="G26" s="13"/>
      <c r="H26" s="12">
        <f t="shared" si="0"/>
        <v>0</v>
      </c>
      <c r="I26" s="70" t="str">
        <f t="shared" si="1"/>
        <v/>
      </c>
      <c r="J26" s="14">
        <f t="shared" si="2"/>
        <v>0</v>
      </c>
      <c r="K26" s="15"/>
      <c r="L26" s="16"/>
      <c r="M26" s="16"/>
      <c r="N26" s="16"/>
      <c r="O26" s="19"/>
      <c r="P26" s="16"/>
      <c r="Q26" s="16"/>
      <c r="R26" s="16"/>
      <c r="S26" s="16"/>
      <c r="T26" s="16"/>
      <c r="U26" s="16"/>
      <c r="V26" s="16"/>
      <c r="W26" s="16"/>
    </row>
    <row r="27" spans="1:23" ht="15" customHeight="1">
      <c r="A27" s="8">
        <v>20</v>
      </c>
      <c r="B27" s="18"/>
      <c r="C27" s="10"/>
      <c r="D27" s="56"/>
      <c r="E27" s="11"/>
      <c r="F27" s="51"/>
      <c r="G27" s="13"/>
      <c r="H27" s="12">
        <f t="shared" si="0"/>
        <v>0</v>
      </c>
      <c r="I27" s="70" t="str">
        <f t="shared" si="1"/>
        <v/>
      </c>
      <c r="J27" s="14">
        <f t="shared" si="2"/>
        <v>0</v>
      </c>
      <c r="K27" s="15"/>
      <c r="L27" s="16"/>
      <c r="M27" s="16"/>
      <c r="N27" s="16"/>
      <c r="O27" s="19"/>
      <c r="P27" s="16"/>
      <c r="Q27" s="16"/>
      <c r="R27" s="16"/>
      <c r="S27" s="16"/>
      <c r="T27" s="16"/>
      <c r="U27" s="16"/>
      <c r="V27" s="16"/>
      <c r="W27" s="16"/>
    </row>
    <row r="28" spans="1:23" ht="15" customHeight="1">
      <c r="A28" s="8">
        <v>21</v>
      </c>
      <c r="B28" s="18"/>
      <c r="C28" s="10"/>
      <c r="D28" s="56"/>
      <c r="E28" s="11"/>
      <c r="F28" s="51"/>
      <c r="G28" s="13"/>
      <c r="H28" s="12">
        <f t="shared" si="0"/>
        <v>0</v>
      </c>
      <c r="I28" s="70" t="str">
        <f t="shared" si="1"/>
        <v/>
      </c>
      <c r="J28" s="14">
        <f t="shared" si="2"/>
        <v>0</v>
      </c>
      <c r="K28" s="15"/>
      <c r="L28" s="16"/>
      <c r="M28" s="16"/>
      <c r="N28" s="16"/>
      <c r="O28" s="19"/>
      <c r="P28" s="16"/>
      <c r="Q28" s="16"/>
      <c r="R28" s="16"/>
      <c r="S28" s="16"/>
      <c r="T28" s="16"/>
      <c r="U28" s="16"/>
      <c r="V28" s="16"/>
      <c r="W28" s="16"/>
    </row>
    <row r="29" spans="1:23" ht="15" customHeight="1">
      <c r="A29" s="8">
        <v>22</v>
      </c>
      <c r="B29" s="18"/>
      <c r="C29" s="10"/>
      <c r="D29" s="56"/>
      <c r="E29" s="11"/>
      <c r="F29" s="51"/>
      <c r="G29" s="13"/>
      <c r="H29" s="12">
        <f t="shared" si="0"/>
        <v>0</v>
      </c>
      <c r="I29" s="70" t="str">
        <f t="shared" si="1"/>
        <v/>
      </c>
      <c r="J29" s="14">
        <f t="shared" si="2"/>
        <v>0</v>
      </c>
      <c r="K29" s="15"/>
      <c r="L29" s="16"/>
      <c r="M29" s="16"/>
      <c r="N29" s="16"/>
      <c r="O29" s="19"/>
      <c r="P29" s="16"/>
      <c r="Q29" s="16"/>
      <c r="R29" s="16"/>
      <c r="S29" s="16"/>
      <c r="T29" s="16"/>
      <c r="U29" s="16"/>
      <c r="V29" s="16"/>
      <c r="W29" s="16"/>
    </row>
    <row r="30" spans="1:23" ht="15" customHeight="1">
      <c r="A30" s="8">
        <v>23</v>
      </c>
      <c r="B30" s="18"/>
      <c r="C30" s="10"/>
      <c r="D30" s="56"/>
      <c r="E30" s="11"/>
      <c r="F30" s="51"/>
      <c r="G30" s="13"/>
      <c r="H30" s="12">
        <f t="shared" si="0"/>
        <v>0</v>
      </c>
      <c r="I30" s="70" t="str">
        <f t="shared" si="1"/>
        <v/>
      </c>
      <c r="J30" s="14">
        <f t="shared" si="2"/>
        <v>0</v>
      </c>
      <c r="K30" s="15"/>
      <c r="L30" s="16"/>
      <c r="M30" s="16"/>
      <c r="N30" s="16"/>
      <c r="O30" s="19"/>
      <c r="P30" s="16"/>
      <c r="Q30" s="16"/>
      <c r="R30" s="16"/>
      <c r="S30" s="16"/>
      <c r="T30" s="16"/>
      <c r="U30" s="16"/>
      <c r="V30" s="16"/>
      <c r="W30" s="16"/>
    </row>
    <row r="31" spans="1:23" ht="15" customHeight="1">
      <c r="A31" s="8">
        <v>24</v>
      </c>
      <c r="B31" s="18"/>
      <c r="C31" s="10"/>
      <c r="D31" s="56"/>
      <c r="E31" s="11"/>
      <c r="F31" s="51"/>
      <c r="G31" s="13"/>
      <c r="H31" s="12">
        <f t="shared" si="0"/>
        <v>0</v>
      </c>
      <c r="I31" s="70" t="str">
        <f t="shared" si="1"/>
        <v/>
      </c>
      <c r="J31" s="14">
        <f t="shared" si="2"/>
        <v>0</v>
      </c>
      <c r="K31" s="15"/>
      <c r="L31" s="16"/>
      <c r="M31" s="16"/>
      <c r="N31" s="16"/>
      <c r="O31" s="19"/>
      <c r="P31" s="16"/>
      <c r="Q31" s="16"/>
      <c r="R31" s="16"/>
      <c r="S31" s="16"/>
      <c r="T31" s="16"/>
      <c r="U31" s="16"/>
      <c r="V31" s="16"/>
      <c r="W31" s="16"/>
    </row>
    <row r="32" spans="1:23" ht="15" customHeight="1">
      <c r="A32" s="8">
        <v>25</v>
      </c>
      <c r="B32" s="18"/>
      <c r="C32" s="10"/>
      <c r="D32" s="56"/>
      <c r="E32" s="11"/>
      <c r="F32" s="51"/>
      <c r="G32" s="13"/>
      <c r="H32" s="12">
        <f t="shared" si="0"/>
        <v>0</v>
      </c>
      <c r="I32" s="70" t="str">
        <f t="shared" si="1"/>
        <v/>
      </c>
      <c r="J32" s="14">
        <f t="shared" si="2"/>
        <v>0</v>
      </c>
      <c r="K32" s="15"/>
      <c r="L32" s="16"/>
      <c r="M32" s="16"/>
      <c r="N32" s="16"/>
      <c r="O32" s="19"/>
      <c r="P32" s="16"/>
      <c r="Q32" s="16"/>
      <c r="R32" s="16"/>
      <c r="S32" s="16"/>
      <c r="T32" s="16"/>
      <c r="U32" s="16"/>
      <c r="V32" s="16"/>
      <c r="W32" s="16"/>
    </row>
    <row r="33" spans="1:23" ht="15" customHeight="1">
      <c r="A33" s="8">
        <v>26</v>
      </c>
      <c r="B33" s="18"/>
      <c r="C33" s="10"/>
      <c r="D33" s="56"/>
      <c r="E33" s="11"/>
      <c r="F33" s="51"/>
      <c r="G33" s="13"/>
      <c r="H33" s="12">
        <f t="shared" si="0"/>
        <v>0</v>
      </c>
      <c r="I33" s="70" t="str">
        <f t="shared" si="1"/>
        <v/>
      </c>
      <c r="J33" s="14">
        <f t="shared" si="2"/>
        <v>0</v>
      </c>
      <c r="K33" s="15"/>
      <c r="L33" s="16"/>
      <c r="M33" s="16"/>
      <c r="N33" s="16"/>
      <c r="O33" s="19"/>
      <c r="P33" s="16"/>
      <c r="Q33" s="16"/>
      <c r="R33" s="16"/>
      <c r="S33" s="16"/>
      <c r="T33" s="16"/>
      <c r="U33" s="16"/>
      <c r="V33" s="16"/>
      <c r="W33" s="16"/>
    </row>
    <row r="34" spans="1:23" ht="15" customHeight="1">
      <c r="A34" s="8">
        <v>27</v>
      </c>
      <c r="B34" s="18"/>
      <c r="C34" s="10"/>
      <c r="D34" s="56"/>
      <c r="E34" s="11"/>
      <c r="F34" s="51"/>
      <c r="G34" s="13"/>
      <c r="H34" s="12">
        <f t="shared" si="0"/>
        <v>0</v>
      </c>
      <c r="I34" s="70" t="str">
        <f t="shared" si="1"/>
        <v/>
      </c>
      <c r="J34" s="14">
        <f t="shared" si="2"/>
        <v>0</v>
      </c>
      <c r="K34" s="15"/>
      <c r="L34" s="16"/>
      <c r="M34" s="16"/>
      <c r="N34" s="16"/>
      <c r="O34" s="19"/>
      <c r="P34" s="16"/>
      <c r="Q34" s="16"/>
      <c r="R34" s="16"/>
      <c r="S34" s="16"/>
      <c r="T34" s="16"/>
      <c r="U34" s="16"/>
      <c r="V34" s="16"/>
      <c r="W34" s="16"/>
    </row>
    <row r="35" spans="1:23" ht="15" customHeight="1">
      <c r="A35" s="8">
        <v>28</v>
      </c>
      <c r="B35" s="18"/>
      <c r="C35" s="10"/>
      <c r="D35" s="56"/>
      <c r="E35" s="11"/>
      <c r="F35" s="51"/>
      <c r="G35" s="13"/>
      <c r="H35" s="12">
        <f t="shared" si="0"/>
        <v>0</v>
      </c>
      <c r="I35" s="70" t="str">
        <f t="shared" si="1"/>
        <v/>
      </c>
      <c r="J35" s="14">
        <f t="shared" si="2"/>
        <v>0</v>
      </c>
      <c r="K35" s="15"/>
      <c r="L35" s="16"/>
      <c r="M35" s="16"/>
      <c r="N35" s="16"/>
      <c r="O35" s="19"/>
      <c r="P35" s="16"/>
      <c r="Q35" s="16"/>
      <c r="R35" s="16"/>
      <c r="S35" s="16"/>
      <c r="T35" s="16"/>
      <c r="U35" s="16"/>
      <c r="V35" s="16"/>
      <c r="W35" s="16"/>
    </row>
    <row r="36" spans="1:23" ht="15" customHeight="1">
      <c r="A36" s="8">
        <v>29</v>
      </c>
      <c r="B36" s="18"/>
      <c r="C36" s="10"/>
      <c r="D36" s="56"/>
      <c r="E36" s="11"/>
      <c r="F36" s="51"/>
      <c r="G36" s="13"/>
      <c r="H36" s="12">
        <f t="shared" si="0"/>
        <v>0</v>
      </c>
      <c r="I36" s="70" t="str">
        <f t="shared" si="1"/>
        <v/>
      </c>
      <c r="J36" s="14">
        <f t="shared" si="2"/>
        <v>0</v>
      </c>
      <c r="K36" s="15"/>
      <c r="L36" s="16"/>
      <c r="M36" s="16"/>
      <c r="N36" s="16"/>
      <c r="O36" s="19"/>
      <c r="P36" s="16"/>
      <c r="Q36" s="16"/>
      <c r="R36" s="16"/>
      <c r="S36" s="16"/>
      <c r="T36" s="16"/>
      <c r="U36" s="16"/>
      <c r="V36" s="16"/>
      <c r="W36" s="16"/>
    </row>
    <row r="37" spans="1:23" ht="15" customHeight="1">
      <c r="A37" s="8">
        <v>30</v>
      </c>
      <c r="B37" s="18"/>
      <c r="C37" s="10"/>
      <c r="D37" s="56"/>
      <c r="E37" s="11"/>
      <c r="F37" s="51"/>
      <c r="G37" s="13"/>
      <c r="H37" s="12">
        <f t="shared" si="0"/>
        <v>0</v>
      </c>
      <c r="I37" s="70" t="str">
        <f t="shared" si="1"/>
        <v/>
      </c>
      <c r="J37" s="14">
        <f t="shared" si="2"/>
        <v>0</v>
      </c>
      <c r="K37" s="15"/>
      <c r="L37" s="16"/>
      <c r="M37" s="16"/>
      <c r="N37" s="16"/>
      <c r="O37" s="19"/>
      <c r="P37" s="16"/>
      <c r="Q37" s="16"/>
      <c r="R37" s="16"/>
      <c r="S37" s="16"/>
      <c r="T37" s="16"/>
      <c r="U37" s="16"/>
      <c r="V37" s="16"/>
      <c r="W37" s="16"/>
    </row>
    <row r="38" spans="1:23" ht="15" customHeight="1">
      <c r="A38" s="8">
        <v>31</v>
      </c>
      <c r="B38" s="18"/>
      <c r="C38" s="10"/>
      <c r="D38" s="56"/>
      <c r="E38" s="11"/>
      <c r="F38" s="51"/>
      <c r="G38" s="13"/>
      <c r="H38" s="12">
        <f t="shared" si="0"/>
        <v>0</v>
      </c>
      <c r="I38" s="70" t="str">
        <f t="shared" si="1"/>
        <v/>
      </c>
      <c r="J38" s="14">
        <f t="shared" si="2"/>
        <v>0</v>
      </c>
      <c r="K38" s="15"/>
      <c r="L38" s="16"/>
      <c r="M38" s="16"/>
      <c r="N38" s="16"/>
      <c r="O38" s="19"/>
      <c r="P38" s="16"/>
      <c r="Q38" s="16"/>
      <c r="R38" s="16"/>
      <c r="S38" s="16"/>
      <c r="T38" s="16"/>
      <c r="U38" s="16"/>
      <c r="V38" s="16"/>
      <c r="W38" s="16"/>
    </row>
    <row r="39" spans="1:23" ht="15" customHeight="1">
      <c r="A39" s="8">
        <v>32</v>
      </c>
      <c r="B39" s="18"/>
      <c r="C39" s="10"/>
      <c r="D39" s="56"/>
      <c r="E39" s="11"/>
      <c r="F39" s="51"/>
      <c r="G39" s="13"/>
      <c r="H39" s="12">
        <f t="shared" si="0"/>
        <v>0</v>
      </c>
      <c r="I39" s="70" t="str">
        <f t="shared" si="1"/>
        <v/>
      </c>
      <c r="J39" s="14">
        <f t="shared" si="2"/>
        <v>0</v>
      </c>
      <c r="K39" s="15"/>
      <c r="L39" s="16"/>
      <c r="M39" s="16"/>
      <c r="N39" s="16"/>
      <c r="O39" s="19"/>
      <c r="P39" s="16"/>
      <c r="Q39" s="16"/>
      <c r="R39" s="16"/>
      <c r="S39" s="16"/>
      <c r="T39" s="16"/>
      <c r="U39" s="16"/>
      <c r="V39" s="16"/>
      <c r="W39" s="16"/>
    </row>
    <row r="40" spans="1:23" ht="15" customHeight="1">
      <c r="A40" s="8">
        <v>33</v>
      </c>
      <c r="B40" s="18"/>
      <c r="C40" s="10"/>
      <c r="D40" s="56"/>
      <c r="E40" s="11"/>
      <c r="F40" s="51"/>
      <c r="G40" s="13"/>
      <c r="H40" s="12">
        <f t="shared" si="0"/>
        <v>0</v>
      </c>
      <c r="I40" s="70" t="str">
        <f t="shared" si="1"/>
        <v/>
      </c>
      <c r="J40" s="14">
        <f t="shared" si="2"/>
        <v>0</v>
      </c>
      <c r="K40" s="15"/>
      <c r="L40" s="16"/>
      <c r="M40" s="16"/>
      <c r="N40" s="16"/>
      <c r="O40" s="19"/>
      <c r="P40" s="16"/>
      <c r="Q40" s="16"/>
      <c r="R40" s="16"/>
      <c r="S40" s="16"/>
      <c r="T40" s="16"/>
      <c r="U40" s="16"/>
      <c r="V40" s="16"/>
      <c r="W40" s="16"/>
    </row>
    <row r="41" spans="1:23" ht="15" customHeight="1">
      <c r="A41" s="8">
        <v>34</v>
      </c>
      <c r="B41" s="18"/>
      <c r="C41" s="10"/>
      <c r="D41" s="56"/>
      <c r="E41" s="11"/>
      <c r="F41" s="51"/>
      <c r="G41" s="13"/>
      <c r="H41" s="12">
        <f t="shared" si="0"/>
        <v>0</v>
      </c>
      <c r="I41" s="70" t="str">
        <f t="shared" si="1"/>
        <v/>
      </c>
      <c r="J41" s="14">
        <f t="shared" si="2"/>
        <v>0</v>
      </c>
      <c r="K41" s="15"/>
      <c r="L41" s="16"/>
      <c r="M41" s="16"/>
      <c r="N41" s="16"/>
      <c r="O41" s="19"/>
      <c r="P41" s="16"/>
      <c r="Q41" s="16"/>
      <c r="R41" s="16"/>
      <c r="S41" s="16"/>
      <c r="T41" s="16"/>
      <c r="U41" s="16"/>
      <c r="V41" s="16"/>
      <c r="W41" s="16"/>
    </row>
    <row r="42" spans="1:23" ht="15" customHeight="1">
      <c r="A42" s="8">
        <v>35</v>
      </c>
      <c r="B42" s="18"/>
      <c r="C42" s="10"/>
      <c r="D42" s="56"/>
      <c r="E42" s="11"/>
      <c r="F42" s="51"/>
      <c r="G42" s="13"/>
      <c r="H42" s="12">
        <f t="shared" si="0"/>
        <v>0</v>
      </c>
      <c r="I42" s="70" t="str">
        <f t="shared" si="1"/>
        <v/>
      </c>
      <c r="J42" s="14">
        <f t="shared" si="2"/>
        <v>0</v>
      </c>
      <c r="K42" s="15"/>
      <c r="L42" s="16"/>
      <c r="M42" s="16"/>
      <c r="N42" s="16"/>
      <c r="O42" s="19"/>
      <c r="P42" s="16"/>
      <c r="Q42" s="16"/>
      <c r="R42" s="16"/>
      <c r="S42" s="16"/>
      <c r="T42" s="16"/>
      <c r="U42" s="16"/>
      <c r="V42" s="16"/>
      <c r="W42" s="16"/>
    </row>
    <row r="43" spans="1:23" ht="15" customHeight="1">
      <c r="A43" s="8">
        <v>36</v>
      </c>
      <c r="B43" s="18"/>
      <c r="C43" s="10"/>
      <c r="D43" s="56"/>
      <c r="E43" s="11"/>
      <c r="F43" s="51"/>
      <c r="G43" s="13"/>
      <c r="H43" s="12">
        <f t="shared" si="0"/>
        <v>0</v>
      </c>
      <c r="I43" s="70" t="str">
        <f t="shared" si="1"/>
        <v/>
      </c>
      <c r="J43" s="14">
        <f t="shared" si="2"/>
        <v>0</v>
      </c>
      <c r="K43" s="15"/>
      <c r="L43" s="16"/>
      <c r="M43" s="16"/>
      <c r="N43" s="16"/>
      <c r="O43" s="19"/>
      <c r="P43" s="16"/>
      <c r="Q43" s="16"/>
      <c r="R43" s="16"/>
      <c r="S43" s="16"/>
      <c r="T43" s="16"/>
      <c r="U43" s="16"/>
      <c r="V43" s="16"/>
      <c r="W43" s="16"/>
    </row>
    <row r="44" spans="1:23" ht="15" customHeight="1">
      <c r="A44" s="8">
        <v>37</v>
      </c>
      <c r="B44" s="18"/>
      <c r="C44" s="10"/>
      <c r="D44" s="56"/>
      <c r="E44" s="11"/>
      <c r="F44" s="51"/>
      <c r="G44" s="13"/>
      <c r="H44" s="12">
        <f t="shared" si="0"/>
        <v>0</v>
      </c>
      <c r="I44" s="70" t="str">
        <f t="shared" si="1"/>
        <v/>
      </c>
      <c r="J44" s="14">
        <f t="shared" si="2"/>
        <v>0</v>
      </c>
      <c r="K44" s="15"/>
      <c r="L44" s="16"/>
      <c r="M44" s="16"/>
      <c r="N44" s="16"/>
      <c r="O44" s="19"/>
      <c r="P44" s="16"/>
      <c r="Q44" s="16"/>
      <c r="R44" s="16"/>
      <c r="S44" s="16"/>
      <c r="T44" s="16"/>
      <c r="U44" s="16"/>
      <c r="V44" s="16"/>
      <c r="W44" s="16"/>
    </row>
    <row r="45" spans="1:23" ht="15" customHeight="1">
      <c r="A45" s="8">
        <v>38</v>
      </c>
      <c r="B45" s="18"/>
      <c r="C45" s="10"/>
      <c r="D45" s="56"/>
      <c r="E45" s="11"/>
      <c r="F45" s="51"/>
      <c r="G45" s="13"/>
      <c r="H45" s="12">
        <f t="shared" si="0"/>
        <v>0</v>
      </c>
      <c r="I45" s="70" t="str">
        <f t="shared" si="1"/>
        <v/>
      </c>
      <c r="J45" s="14">
        <f t="shared" si="2"/>
        <v>0</v>
      </c>
      <c r="K45" s="15"/>
      <c r="L45" s="16"/>
      <c r="M45" s="16"/>
      <c r="N45" s="16"/>
      <c r="O45" s="19"/>
      <c r="P45" s="16"/>
      <c r="Q45" s="16"/>
      <c r="R45" s="16"/>
      <c r="S45" s="16"/>
      <c r="T45" s="16"/>
      <c r="U45" s="16"/>
      <c r="V45" s="16"/>
      <c r="W45" s="16"/>
    </row>
    <row r="46" spans="1:23" ht="15" customHeight="1">
      <c r="A46" s="8">
        <v>39</v>
      </c>
      <c r="B46" s="18"/>
      <c r="C46" s="10"/>
      <c r="D46" s="56"/>
      <c r="E46" s="11"/>
      <c r="F46" s="51"/>
      <c r="G46" s="13"/>
      <c r="H46" s="12">
        <f t="shared" si="0"/>
        <v>0</v>
      </c>
      <c r="I46" s="70" t="str">
        <f t="shared" si="1"/>
        <v/>
      </c>
      <c r="J46" s="14">
        <f t="shared" si="2"/>
        <v>0</v>
      </c>
      <c r="K46" s="15"/>
      <c r="L46" s="16"/>
      <c r="M46" s="16"/>
      <c r="N46" s="16"/>
      <c r="O46" s="19"/>
      <c r="P46" s="16"/>
      <c r="Q46" s="16"/>
      <c r="R46" s="16"/>
      <c r="S46" s="16"/>
      <c r="T46" s="16"/>
      <c r="U46" s="16"/>
      <c r="V46" s="16"/>
      <c r="W46" s="16"/>
    </row>
    <row r="47" spans="1:23" ht="15" customHeight="1">
      <c r="A47" s="8">
        <v>40</v>
      </c>
      <c r="B47" s="18"/>
      <c r="C47" s="10"/>
      <c r="D47" s="56"/>
      <c r="E47" s="11"/>
      <c r="F47" s="51"/>
      <c r="G47" s="13"/>
      <c r="H47" s="12">
        <f t="shared" si="0"/>
        <v>0</v>
      </c>
      <c r="I47" s="70" t="str">
        <f t="shared" si="1"/>
        <v/>
      </c>
      <c r="J47" s="14">
        <f t="shared" si="2"/>
        <v>0</v>
      </c>
      <c r="K47" s="15"/>
      <c r="L47" s="16"/>
      <c r="M47" s="16"/>
      <c r="N47" s="16"/>
      <c r="O47" s="19"/>
      <c r="P47" s="16"/>
      <c r="Q47" s="16"/>
      <c r="R47" s="16"/>
      <c r="S47" s="16"/>
      <c r="T47" s="16"/>
      <c r="U47" s="16"/>
      <c r="V47" s="16"/>
      <c r="W47" s="16"/>
    </row>
    <row r="48" spans="1:23" ht="15" customHeight="1">
      <c r="A48" s="8">
        <v>41</v>
      </c>
      <c r="B48" s="18"/>
      <c r="C48" s="10"/>
      <c r="D48" s="56"/>
      <c r="E48" s="11"/>
      <c r="F48" s="51"/>
      <c r="G48" s="13"/>
      <c r="H48" s="12">
        <f t="shared" si="0"/>
        <v>0</v>
      </c>
      <c r="I48" s="70" t="str">
        <f t="shared" si="1"/>
        <v/>
      </c>
      <c r="J48" s="14">
        <f t="shared" si="2"/>
        <v>0</v>
      </c>
      <c r="K48" s="15"/>
      <c r="L48" s="16"/>
      <c r="M48" s="16"/>
      <c r="N48" s="16"/>
      <c r="O48" s="19"/>
      <c r="P48" s="16"/>
      <c r="Q48" s="16"/>
      <c r="R48" s="16"/>
      <c r="S48" s="16"/>
      <c r="T48" s="16"/>
      <c r="U48" s="16"/>
      <c r="V48" s="16"/>
      <c r="W48" s="16"/>
    </row>
    <row r="49" spans="1:23" ht="15" customHeight="1">
      <c r="A49" s="8">
        <v>42</v>
      </c>
      <c r="B49" s="18"/>
      <c r="C49" s="10"/>
      <c r="D49" s="56"/>
      <c r="E49" s="11"/>
      <c r="F49" s="51"/>
      <c r="G49" s="13"/>
      <c r="H49" s="12">
        <f t="shared" si="0"/>
        <v>0</v>
      </c>
      <c r="I49" s="70" t="str">
        <f t="shared" si="1"/>
        <v/>
      </c>
      <c r="J49" s="14">
        <f t="shared" si="2"/>
        <v>0</v>
      </c>
      <c r="K49" s="15"/>
      <c r="L49" s="16"/>
      <c r="M49" s="16"/>
      <c r="N49" s="16"/>
      <c r="O49" s="19"/>
      <c r="P49" s="16"/>
      <c r="Q49" s="16"/>
      <c r="R49" s="16"/>
      <c r="S49" s="16"/>
      <c r="T49" s="16"/>
      <c r="U49" s="16"/>
      <c r="V49" s="16"/>
      <c r="W49" s="16"/>
    </row>
    <row r="50" spans="1:23" ht="15" customHeight="1">
      <c r="A50" s="8">
        <v>43</v>
      </c>
      <c r="B50" s="18"/>
      <c r="C50" s="10"/>
      <c r="D50" s="56"/>
      <c r="E50" s="11"/>
      <c r="F50" s="51"/>
      <c r="G50" s="13"/>
      <c r="H50" s="12">
        <f t="shared" si="0"/>
        <v>0</v>
      </c>
      <c r="I50" s="70" t="str">
        <f t="shared" si="1"/>
        <v/>
      </c>
      <c r="J50" s="14">
        <f t="shared" si="2"/>
        <v>0</v>
      </c>
      <c r="K50" s="15"/>
      <c r="L50" s="16"/>
      <c r="M50" s="16"/>
      <c r="N50" s="16"/>
      <c r="O50" s="19"/>
      <c r="P50" s="16"/>
      <c r="Q50" s="16"/>
      <c r="R50" s="16"/>
      <c r="S50" s="16"/>
      <c r="T50" s="16"/>
      <c r="U50" s="16"/>
      <c r="V50" s="16"/>
      <c r="W50" s="16"/>
    </row>
    <row r="51" spans="1:23" ht="15" customHeight="1">
      <c r="A51" s="8">
        <v>44</v>
      </c>
      <c r="B51" s="18"/>
      <c r="C51" s="10"/>
      <c r="D51" s="56"/>
      <c r="E51" s="11"/>
      <c r="F51" s="51"/>
      <c r="G51" s="13"/>
      <c r="H51" s="12">
        <f t="shared" si="0"/>
        <v>0</v>
      </c>
      <c r="I51" s="70" t="str">
        <f t="shared" si="1"/>
        <v/>
      </c>
      <c r="J51" s="14">
        <f t="shared" si="2"/>
        <v>0</v>
      </c>
      <c r="K51" s="15"/>
      <c r="L51" s="16"/>
      <c r="M51" s="16"/>
      <c r="N51" s="16"/>
      <c r="O51" s="19"/>
      <c r="P51" s="16"/>
      <c r="Q51" s="16"/>
      <c r="R51" s="16"/>
      <c r="S51" s="16"/>
      <c r="T51" s="16"/>
      <c r="U51" s="16"/>
      <c r="V51" s="16"/>
      <c r="W51" s="16"/>
    </row>
    <row r="52" spans="1:23" ht="15" customHeight="1">
      <c r="A52" s="8">
        <v>45</v>
      </c>
      <c r="B52" s="18"/>
      <c r="C52" s="10"/>
      <c r="D52" s="56"/>
      <c r="E52" s="11"/>
      <c r="F52" s="51"/>
      <c r="G52" s="13"/>
      <c r="H52" s="12">
        <f t="shared" si="0"/>
        <v>0</v>
      </c>
      <c r="I52" s="70" t="str">
        <f t="shared" si="1"/>
        <v/>
      </c>
      <c r="J52" s="14">
        <f t="shared" si="2"/>
        <v>0</v>
      </c>
      <c r="K52" s="15"/>
      <c r="L52" s="16"/>
      <c r="M52" s="16"/>
      <c r="N52" s="16"/>
      <c r="O52" s="19"/>
      <c r="P52" s="16"/>
      <c r="Q52" s="16"/>
      <c r="R52" s="16"/>
      <c r="S52" s="16"/>
      <c r="T52" s="16"/>
      <c r="U52" s="16"/>
      <c r="V52" s="16"/>
      <c r="W52" s="16"/>
    </row>
    <row r="53" spans="1:23" ht="15" customHeight="1">
      <c r="A53" s="8">
        <v>46</v>
      </c>
      <c r="B53" s="18"/>
      <c r="C53" s="10"/>
      <c r="D53" s="56"/>
      <c r="E53" s="11"/>
      <c r="F53" s="51"/>
      <c r="G53" s="13"/>
      <c r="H53" s="12">
        <f t="shared" si="0"/>
        <v>0</v>
      </c>
      <c r="I53" s="70" t="str">
        <f t="shared" si="1"/>
        <v/>
      </c>
      <c r="J53" s="14">
        <f t="shared" si="2"/>
        <v>0</v>
      </c>
      <c r="K53" s="15"/>
      <c r="L53" s="16"/>
      <c r="M53" s="16"/>
      <c r="N53" s="16"/>
      <c r="O53" s="19"/>
      <c r="P53" s="16"/>
      <c r="Q53" s="16"/>
      <c r="R53" s="16"/>
      <c r="S53" s="16"/>
      <c r="T53" s="16"/>
      <c r="U53" s="16"/>
      <c r="V53" s="16"/>
      <c r="W53" s="16"/>
    </row>
    <row r="54" spans="1:23" ht="15" customHeight="1">
      <c r="A54" s="8">
        <v>47</v>
      </c>
      <c r="B54" s="18"/>
      <c r="C54" s="10"/>
      <c r="D54" s="56"/>
      <c r="E54" s="11"/>
      <c r="F54" s="51"/>
      <c r="G54" s="13"/>
      <c r="H54" s="12">
        <f t="shared" si="0"/>
        <v>0</v>
      </c>
      <c r="I54" s="70" t="str">
        <f t="shared" si="1"/>
        <v/>
      </c>
      <c r="J54" s="14">
        <f t="shared" si="2"/>
        <v>0</v>
      </c>
      <c r="K54" s="15"/>
      <c r="L54" s="16"/>
      <c r="M54" s="16"/>
      <c r="N54" s="16"/>
      <c r="O54" s="19"/>
      <c r="P54" s="16"/>
      <c r="Q54" s="16"/>
      <c r="R54" s="16"/>
      <c r="S54" s="16"/>
      <c r="T54" s="16"/>
      <c r="U54" s="16"/>
      <c r="V54" s="16"/>
      <c r="W54" s="16"/>
    </row>
    <row r="55" spans="1:23" ht="15" customHeight="1">
      <c r="A55" s="8">
        <v>48</v>
      </c>
      <c r="B55" s="20"/>
      <c r="C55" s="21"/>
      <c r="D55" s="56"/>
      <c r="E55" s="11"/>
      <c r="F55" s="51"/>
      <c r="G55" s="13"/>
      <c r="H55" s="12">
        <f t="shared" si="0"/>
        <v>0</v>
      </c>
      <c r="I55" s="70" t="str">
        <f t="shared" si="1"/>
        <v/>
      </c>
      <c r="J55" s="14">
        <f t="shared" si="2"/>
        <v>0</v>
      </c>
      <c r="K55" s="15"/>
      <c r="L55" s="16"/>
      <c r="M55" s="16"/>
      <c r="N55" s="16"/>
      <c r="O55" s="19"/>
      <c r="P55" s="16"/>
      <c r="Q55" s="16"/>
      <c r="R55" s="16"/>
      <c r="S55" s="16"/>
      <c r="T55" s="16"/>
      <c r="U55" s="16"/>
      <c r="V55" s="16"/>
      <c r="W55" s="16"/>
    </row>
    <row r="56" spans="1:23" ht="15" customHeight="1">
      <c r="A56" s="22">
        <v>49</v>
      </c>
      <c r="B56" s="23"/>
      <c r="C56" s="24"/>
      <c r="D56" s="56"/>
      <c r="E56" s="11"/>
      <c r="F56" s="51"/>
      <c r="G56" s="13"/>
      <c r="H56" s="12">
        <f t="shared" si="0"/>
        <v>0</v>
      </c>
      <c r="I56" s="70" t="str">
        <f t="shared" si="1"/>
        <v/>
      </c>
      <c r="J56" s="14">
        <f t="shared" si="2"/>
        <v>0</v>
      </c>
      <c r="K56" s="15"/>
      <c r="L56" s="16"/>
      <c r="M56" s="16"/>
      <c r="N56" s="16"/>
      <c r="O56" s="19"/>
      <c r="P56" s="16"/>
      <c r="Q56" s="16"/>
      <c r="R56" s="16"/>
      <c r="S56" s="16"/>
      <c r="T56" s="16"/>
      <c r="U56" s="16"/>
      <c r="V56" s="16"/>
      <c r="W56" s="16"/>
    </row>
    <row r="57" spans="1:23" ht="15" customHeight="1">
      <c r="A57" s="25">
        <v>50</v>
      </c>
      <c r="B57" s="23"/>
      <c r="C57" s="24"/>
      <c r="D57" s="56"/>
      <c r="E57" s="11"/>
      <c r="F57" s="52"/>
      <c r="G57" s="26"/>
      <c r="H57" s="12">
        <f t="shared" si="0"/>
        <v>0</v>
      </c>
      <c r="I57" s="70" t="str">
        <f t="shared" si="1"/>
        <v/>
      </c>
      <c r="J57" s="14">
        <f t="shared" si="2"/>
        <v>0</v>
      </c>
      <c r="K57" s="15"/>
      <c r="L57" s="16"/>
      <c r="M57" s="16"/>
      <c r="N57" s="16"/>
      <c r="O57" s="19"/>
      <c r="P57" s="16"/>
      <c r="Q57" s="16"/>
      <c r="R57" s="16"/>
      <c r="S57" s="16"/>
      <c r="T57" s="16"/>
      <c r="U57" s="16"/>
      <c r="V57" s="16"/>
      <c r="W57" s="16"/>
    </row>
    <row r="58" spans="1:23" ht="15" customHeight="1">
      <c r="A58" s="22">
        <v>51</v>
      </c>
      <c r="B58" s="23"/>
      <c r="C58" s="24"/>
      <c r="D58" s="56"/>
      <c r="E58" s="11"/>
      <c r="F58" s="52"/>
      <c r="G58" s="26"/>
      <c r="H58" s="12">
        <f t="shared" si="0"/>
        <v>0</v>
      </c>
      <c r="I58" s="70" t="str">
        <f t="shared" si="1"/>
        <v/>
      </c>
      <c r="J58" s="14">
        <f t="shared" si="2"/>
        <v>0</v>
      </c>
      <c r="K58" s="15"/>
      <c r="L58" s="16"/>
      <c r="M58" s="16"/>
      <c r="N58" s="16"/>
      <c r="O58" s="19"/>
      <c r="P58" s="16"/>
      <c r="Q58" s="16"/>
      <c r="R58" s="16"/>
      <c r="S58" s="16"/>
      <c r="T58" s="16"/>
      <c r="U58" s="16"/>
      <c r="V58" s="16"/>
      <c r="W58" s="16"/>
    </row>
    <row r="59" spans="1:23" ht="15" customHeight="1">
      <c r="A59" s="25">
        <v>52</v>
      </c>
      <c r="B59" s="23"/>
      <c r="C59" s="24"/>
      <c r="D59" s="56"/>
      <c r="E59" s="11"/>
      <c r="F59" s="52"/>
      <c r="G59" s="26"/>
      <c r="H59" s="12">
        <f t="shared" si="0"/>
        <v>0</v>
      </c>
      <c r="I59" s="70" t="str">
        <f t="shared" si="1"/>
        <v/>
      </c>
      <c r="J59" s="14">
        <f t="shared" si="2"/>
        <v>0</v>
      </c>
      <c r="K59" s="15"/>
      <c r="L59" s="16"/>
      <c r="M59" s="16"/>
      <c r="N59" s="16"/>
      <c r="O59" s="19"/>
      <c r="P59" s="16"/>
      <c r="Q59" s="16"/>
      <c r="R59" s="16"/>
      <c r="S59" s="16"/>
      <c r="T59" s="16"/>
      <c r="U59" s="16"/>
      <c r="V59" s="16"/>
      <c r="W59" s="16"/>
    </row>
    <row r="60" spans="1:23" ht="15" customHeight="1">
      <c r="A60" s="22">
        <v>53</v>
      </c>
      <c r="B60" s="23"/>
      <c r="C60" s="24"/>
      <c r="D60" s="56"/>
      <c r="E60" s="11"/>
      <c r="F60" s="52"/>
      <c r="G60" s="26"/>
      <c r="H60" s="12">
        <f t="shared" si="0"/>
        <v>0</v>
      </c>
      <c r="I60" s="70" t="str">
        <f t="shared" si="1"/>
        <v/>
      </c>
      <c r="J60" s="14">
        <f t="shared" si="2"/>
        <v>0</v>
      </c>
      <c r="K60" s="15"/>
      <c r="L60" s="16"/>
      <c r="M60" s="16"/>
      <c r="N60" s="16"/>
      <c r="O60" s="19"/>
      <c r="P60" s="16"/>
      <c r="Q60" s="16"/>
      <c r="R60" s="16"/>
      <c r="S60" s="16"/>
      <c r="T60" s="16"/>
      <c r="U60" s="16"/>
      <c r="V60" s="16"/>
      <c r="W60" s="16"/>
    </row>
    <row r="61" spans="1:23" ht="15" customHeight="1">
      <c r="A61" s="25">
        <v>54</v>
      </c>
      <c r="B61" s="23"/>
      <c r="C61" s="24"/>
      <c r="D61" s="56"/>
      <c r="E61" s="11"/>
      <c r="F61" s="52"/>
      <c r="G61" s="26"/>
      <c r="H61" s="12">
        <f t="shared" si="0"/>
        <v>0</v>
      </c>
      <c r="I61" s="70" t="str">
        <f t="shared" si="1"/>
        <v/>
      </c>
      <c r="J61" s="14">
        <f t="shared" si="2"/>
        <v>0</v>
      </c>
      <c r="K61" s="15"/>
      <c r="L61" s="16"/>
      <c r="M61" s="16"/>
      <c r="N61" s="16"/>
      <c r="O61" s="19"/>
      <c r="P61" s="16"/>
      <c r="Q61" s="16"/>
      <c r="R61" s="16"/>
      <c r="S61" s="16"/>
      <c r="T61" s="16"/>
      <c r="U61" s="16"/>
      <c r="V61" s="16"/>
      <c r="W61" s="16"/>
    </row>
    <row r="62" spans="1:23" ht="15" customHeight="1">
      <c r="A62" s="22">
        <v>55</v>
      </c>
      <c r="B62" s="23"/>
      <c r="C62" s="24"/>
      <c r="D62" s="56"/>
      <c r="E62" s="11"/>
      <c r="F62" s="52"/>
      <c r="G62" s="26"/>
      <c r="H62" s="12">
        <f t="shared" si="0"/>
        <v>0</v>
      </c>
      <c r="I62" s="70" t="str">
        <f t="shared" si="1"/>
        <v/>
      </c>
      <c r="J62" s="14">
        <f t="shared" si="2"/>
        <v>0</v>
      </c>
      <c r="K62" s="15"/>
      <c r="L62" s="16"/>
      <c r="M62" s="16"/>
      <c r="N62" s="16"/>
      <c r="O62" s="19"/>
      <c r="P62" s="16"/>
      <c r="Q62" s="16"/>
      <c r="R62" s="16"/>
      <c r="S62" s="16"/>
      <c r="T62" s="16"/>
      <c r="U62" s="16"/>
      <c r="V62" s="16"/>
      <c r="W62" s="16"/>
    </row>
    <row r="63" spans="1:23" ht="15" customHeight="1">
      <c r="A63" s="22">
        <v>56</v>
      </c>
      <c r="B63" s="35"/>
      <c r="C63" s="36"/>
      <c r="D63" s="57"/>
      <c r="E63" s="37"/>
      <c r="F63" s="53"/>
      <c r="G63" s="38"/>
      <c r="H63" s="39">
        <f t="shared" si="0"/>
        <v>0</v>
      </c>
      <c r="I63" s="70" t="str">
        <f t="shared" si="1"/>
        <v/>
      </c>
      <c r="J63" s="40">
        <f t="shared" si="2"/>
        <v>0</v>
      </c>
      <c r="K63" s="41"/>
      <c r="L63" s="16"/>
      <c r="M63" s="16"/>
      <c r="N63" s="16"/>
      <c r="O63" s="19"/>
      <c r="P63" s="16"/>
      <c r="Q63" s="16"/>
      <c r="R63" s="16"/>
      <c r="S63" s="16"/>
      <c r="T63" s="16"/>
      <c r="U63" s="16"/>
      <c r="V63" s="16"/>
      <c r="W63" s="16"/>
    </row>
    <row r="64" spans="1:23" ht="15" customHeight="1">
      <c r="A64" s="42">
        <v>57</v>
      </c>
      <c r="B64" s="23"/>
      <c r="C64" s="43"/>
      <c r="D64" s="56"/>
      <c r="E64" s="11"/>
      <c r="F64" s="54"/>
      <c r="G64" s="44"/>
      <c r="H64" s="15">
        <f t="shared" si="0"/>
        <v>0</v>
      </c>
      <c r="I64" s="70" t="str">
        <f t="shared" si="1"/>
        <v/>
      </c>
      <c r="J64" s="15">
        <f t="shared" si="2"/>
        <v>0</v>
      </c>
      <c r="K64" s="15"/>
      <c r="L64" s="16"/>
      <c r="M64" s="16"/>
      <c r="N64" s="16"/>
      <c r="O64" s="19"/>
      <c r="P64" s="16"/>
      <c r="Q64" s="16"/>
      <c r="R64" s="16"/>
      <c r="S64" s="16"/>
      <c r="T64" s="16"/>
      <c r="U64" s="16"/>
      <c r="V64" s="16"/>
      <c r="W64" s="16"/>
    </row>
    <row r="65" spans="1:23" ht="15" customHeight="1">
      <c r="A65" s="42">
        <v>58</v>
      </c>
      <c r="B65" s="23"/>
      <c r="C65" s="43"/>
      <c r="D65" s="56"/>
      <c r="E65" s="11"/>
      <c r="F65" s="54"/>
      <c r="G65" s="44"/>
      <c r="H65" s="15">
        <f t="shared" si="0"/>
        <v>0</v>
      </c>
      <c r="I65" s="70" t="str">
        <f t="shared" si="1"/>
        <v/>
      </c>
      <c r="J65" s="15">
        <f t="shared" si="2"/>
        <v>0</v>
      </c>
      <c r="K65" s="15"/>
      <c r="L65" s="16"/>
      <c r="M65" s="16"/>
      <c r="N65" s="16"/>
      <c r="O65" s="19"/>
      <c r="P65" s="16"/>
      <c r="Q65" s="16"/>
      <c r="R65" s="16"/>
      <c r="S65" s="16"/>
      <c r="T65" s="16"/>
      <c r="U65" s="16"/>
      <c r="V65" s="16"/>
      <c r="W65" s="16"/>
    </row>
    <row r="66" spans="1:23" ht="15" customHeight="1">
      <c r="A66" s="42">
        <v>59</v>
      </c>
      <c r="B66" s="23"/>
      <c r="C66" s="43"/>
      <c r="D66" s="56"/>
      <c r="E66" s="11"/>
      <c r="F66" s="54"/>
      <c r="G66" s="44"/>
      <c r="H66" s="15">
        <f t="shared" si="0"/>
        <v>0</v>
      </c>
      <c r="I66" s="70" t="str">
        <f t="shared" si="1"/>
        <v/>
      </c>
      <c r="J66" s="15">
        <f t="shared" si="2"/>
        <v>0</v>
      </c>
      <c r="K66" s="15"/>
      <c r="L66" s="16"/>
      <c r="M66" s="16"/>
      <c r="N66" s="16"/>
      <c r="O66" s="19"/>
      <c r="P66" s="16"/>
      <c r="Q66" s="16"/>
      <c r="R66" s="16"/>
      <c r="S66" s="16"/>
      <c r="T66" s="16"/>
      <c r="U66" s="16"/>
      <c r="V66" s="16"/>
      <c r="W66" s="16"/>
    </row>
    <row r="67" spans="1:23" ht="15" customHeight="1">
      <c r="A67" s="42">
        <v>60</v>
      </c>
      <c r="B67" s="23"/>
      <c r="C67" s="43"/>
      <c r="D67" s="56"/>
      <c r="E67" s="11"/>
      <c r="F67" s="54"/>
      <c r="G67" s="44"/>
      <c r="H67" s="15">
        <f t="shared" si="0"/>
        <v>0</v>
      </c>
      <c r="I67" s="70" t="str">
        <f t="shared" si="1"/>
        <v/>
      </c>
      <c r="J67" s="15">
        <f t="shared" si="2"/>
        <v>0</v>
      </c>
      <c r="K67" s="15"/>
      <c r="L67" s="16"/>
      <c r="M67" s="16"/>
      <c r="N67" s="16"/>
      <c r="O67" s="19"/>
      <c r="P67" s="16"/>
      <c r="Q67" s="16"/>
      <c r="R67" s="16"/>
      <c r="S67" s="16"/>
      <c r="T67" s="16"/>
      <c r="U67" s="16"/>
      <c r="V67" s="16"/>
      <c r="W67" s="16"/>
    </row>
    <row r="68" spans="1:23" ht="15" customHeight="1">
      <c r="A68" s="42">
        <v>61</v>
      </c>
      <c r="B68" s="23"/>
      <c r="C68" s="43"/>
      <c r="D68" s="56"/>
      <c r="E68" s="11"/>
      <c r="F68" s="54"/>
      <c r="G68" s="44"/>
      <c r="H68" s="15">
        <f t="shared" si="0"/>
        <v>0</v>
      </c>
      <c r="I68" s="70" t="str">
        <f t="shared" si="1"/>
        <v/>
      </c>
      <c r="J68" s="15">
        <f t="shared" si="2"/>
        <v>0</v>
      </c>
      <c r="K68" s="15"/>
      <c r="L68" s="16"/>
      <c r="M68" s="16"/>
      <c r="N68" s="16"/>
      <c r="O68" s="19"/>
      <c r="P68" s="16"/>
      <c r="Q68" s="16"/>
      <c r="R68" s="16"/>
      <c r="S68" s="16"/>
      <c r="T68" s="16"/>
      <c r="U68" s="16"/>
      <c r="V68" s="16"/>
      <c r="W68" s="16"/>
    </row>
    <row r="69" spans="1:23" ht="15" customHeight="1">
      <c r="A69" s="42">
        <v>62</v>
      </c>
      <c r="B69" s="23"/>
      <c r="C69" s="43"/>
      <c r="D69" s="56"/>
      <c r="E69" s="11"/>
      <c r="F69" s="54"/>
      <c r="G69" s="44"/>
      <c r="H69" s="15">
        <f t="shared" si="0"/>
        <v>0</v>
      </c>
      <c r="I69" s="70" t="str">
        <f t="shared" si="1"/>
        <v/>
      </c>
      <c r="J69" s="15">
        <f t="shared" si="2"/>
        <v>0</v>
      </c>
      <c r="K69" s="15"/>
      <c r="L69" s="16"/>
      <c r="M69" s="16"/>
      <c r="N69" s="16"/>
      <c r="O69" s="19"/>
      <c r="P69" s="16"/>
      <c r="Q69" s="16"/>
      <c r="R69" s="16"/>
      <c r="S69" s="16"/>
      <c r="T69" s="16"/>
      <c r="U69" s="16"/>
      <c r="V69" s="16"/>
      <c r="W69" s="16"/>
    </row>
    <row r="70" spans="1:23" ht="15" customHeight="1">
      <c r="A70" s="42">
        <v>63</v>
      </c>
      <c r="B70" s="23"/>
      <c r="C70" s="43"/>
      <c r="D70" s="56"/>
      <c r="E70" s="11"/>
      <c r="F70" s="54"/>
      <c r="G70" s="44"/>
      <c r="H70" s="15">
        <f t="shared" si="0"/>
        <v>0</v>
      </c>
      <c r="I70" s="70" t="str">
        <f t="shared" si="1"/>
        <v/>
      </c>
      <c r="J70" s="15">
        <f t="shared" si="2"/>
        <v>0</v>
      </c>
      <c r="K70" s="15"/>
      <c r="L70" s="16"/>
      <c r="M70" s="16"/>
      <c r="N70" s="16"/>
      <c r="O70" s="19"/>
      <c r="P70" s="16"/>
      <c r="Q70" s="16"/>
      <c r="R70" s="16"/>
      <c r="S70" s="16"/>
      <c r="T70" s="16"/>
      <c r="U70" s="16"/>
      <c r="V70" s="16"/>
      <c r="W70" s="16"/>
    </row>
    <row r="71" spans="1:23" ht="15" customHeight="1">
      <c r="A71" s="42">
        <v>64</v>
      </c>
      <c r="B71" s="23"/>
      <c r="C71" s="43"/>
      <c r="D71" s="56"/>
      <c r="E71" s="11"/>
      <c r="F71" s="54"/>
      <c r="G71" s="44"/>
      <c r="H71" s="15">
        <f t="shared" si="0"/>
        <v>0</v>
      </c>
      <c r="I71" s="70" t="str">
        <f t="shared" si="1"/>
        <v/>
      </c>
      <c r="J71" s="15">
        <f t="shared" si="2"/>
        <v>0</v>
      </c>
      <c r="K71" s="15"/>
      <c r="L71" s="16"/>
      <c r="M71" s="16"/>
      <c r="N71" s="16"/>
      <c r="O71" s="19"/>
      <c r="P71" s="16"/>
      <c r="Q71" s="16"/>
      <c r="R71" s="16"/>
      <c r="S71" s="16"/>
      <c r="T71" s="16"/>
      <c r="U71" s="16"/>
      <c r="V71" s="16"/>
      <c r="W71" s="16"/>
    </row>
    <row r="72" spans="1:23" ht="15" customHeight="1">
      <c r="A72" s="42">
        <v>65</v>
      </c>
      <c r="B72" s="23"/>
      <c r="C72" s="43"/>
      <c r="D72" s="56"/>
      <c r="E72" s="11"/>
      <c r="F72" s="54"/>
      <c r="G72" s="44"/>
      <c r="H72" s="15">
        <f t="shared" si="0"/>
        <v>0</v>
      </c>
      <c r="I72" s="70" t="str">
        <f t="shared" si="1"/>
        <v/>
      </c>
      <c r="J72" s="15">
        <f t="shared" si="2"/>
        <v>0</v>
      </c>
      <c r="K72" s="15"/>
      <c r="L72" s="16"/>
      <c r="M72" s="16"/>
      <c r="N72" s="16"/>
      <c r="O72" s="19"/>
      <c r="P72" s="16"/>
      <c r="Q72" s="16"/>
      <c r="R72" s="16"/>
      <c r="S72" s="16"/>
      <c r="T72" s="16"/>
      <c r="U72" s="16"/>
      <c r="V72" s="16"/>
      <c r="W72" s="16"/>
    </row>
    <row r="73" spans="1:23" ht="15" customHeight="1">
      <c r="A73" s="42">
        <v>66</v>
      </c>
      <c r="B73" s="23"/>
      <c r="C73" s="43"/>
      <c r="D73" s="56"/>
      <c r="E73" s="11"/>
      <c r="F73" s="54"/>
      <c r="G73" s="44"/>
      <c r="H73" s="15">
        <f>(F73/12)*G73</f>
        <v>0</v>
      </c>
      <c r="I73" s="70" t="str">
        <f t="shared" ref="I73:I136" si="3">IF($F$8="","",H73*$I$7)</f>
        <v/>
      </c>
      <c r="J73" s="15">
        <f>SUM(H73:I73)</f>
        <v>0</v>
      </c>
      <c r="K73" s="15"/>
      <c r="L73" s="16"/>
      <c r="M73" s="16"/>
      <c r="N73" s="16"/>
      <c r="O73" s="19"/>
      <c r="P73" s="16"/>
      <c r="Q73" s="16"/>
      <c r="R73" s="16"/>
      <c r="S73" s="16"/>
      <c r="T73" s="16"/>
      <c r="U73" s="16"/>
      <c r="V73" s="16"/>
      <c r="W73" s="16"/>
    </row>
    <row r="74" spans="1:23" ht="15" customHeight="1">
      <c r="A74" s="42">
        <v>67</v>
      </c>
      <c r="B74" s="23"/>
      <c r="C74" s="43"/>
      <c r="D74" s="56"/>
      <c r="E74" s="11"/>
      <c r="F74" s="54"/>
      <c r="G74" s="44"/>
      <c r="H74" s="15">
        <f>(F74/12)*G74</f>
        <v>0</v>
      </c>
      <c r="I74" s="70" t="str">
        <f t="shared" si="3"/>
        <v/>
      </c>
      <c r="J74" s="15">
        <f>SUM(H74:I74)</f>
        <v>0</v>
      </c>
      <c r="K74" s="15"/>
      <c r="L74" s="16"/>
      <c r="M74" s="16"/>
      <c r="N74" s="16"/>
      <c r="O74" s="19"/>
      <c r="P74" s="16"/>
      <c r="Q74" s="16"/>
      <c r="R74" s="16"/>
      <c r="S74" s="16"/>
      <c r="T74" s="16"/>
      <c r="U74" s="16"/>
      <c r="V74" s="16"/>
      <c r="W74" s="16"/>
    </row>
    <row r="75" spans="1:23" ht="15" customHeight="1">
      <c r="A75" s="42">
        <v>68</v>
      </c>
      <c r="B75" s="23"/>
      <c r="C75" s="43"/>
      <c r="D75" s="56"/>
      <c r="E75" s="11"/>
      <c r="F75" s="54"/>
      <c r="G75" s="44"/>
      <c r="H75" s="15">
        <f>(F75/12)*G75</f>
        <v>0</v>
      </c>
      <c r="I75" s="70" t="str">
        <f t="shared" si="3"/>
        <v/>
      </c>
      <c r="J75" s="15">
        <f>SUM(H75:I75)</f>
        <v>0</v>
      </c>
      <c r="K75" s="15"/>
      <c r="L75" s="16"/>
      <c r="M75" s="16"/>
      <c r="N75" s="16"/>
      <c r="O75" s="19"/>
      <c r="P75" s="16"/>
      <c r="Q75" s="16"/>
      <c r="R75" s="16"/>
      <c r="S75" s="16"/>
      <c r="T75" s="16"/>
      <c r="U75" s="16"/>
      <c r="V75" s="16"/>
      <c r="W75" s="16"/>
    </row>
    <row r="76" spans="1:23" ht="15" customHeight="1">
      <c r="A76" s="42">
        <v>69</v>
      </c>
      <c r="B76" s="23"/>
      <c r="C76" s="43"/>
      <c r="D76" s="56"/>
      <c r="E76" s="11"/>
      <c r="F76" s="54"/>
      <c r="G76" s="44"/>
      <c r="H76" s="15">
        <f>(F76/12)*G76</f>
        <v>0</v>
      </c>
      <c r="I76" s="70" t="str">
        <f t="shared" si="3"/>
        <v/>
      </c>
      <c r="J76" s="15">
        <f>SUM(H76:I76)</f>
        <v>0</v>
      </c>
      <c r="K76" s="15"/>
      <c r="L76" s="16"/>
      <c r="M76" s="16"/>
      <c r="N76" s="16"/>
      <c r="O76" s="19"/>
      <c r="P76" s="16"/>
      <c r="Q76" s="16"/>
      <c r="R76" s="16"/>
      <c r="S76" s="16"/>
      <c r="T76" s="16"/>
      <c r="U76" s="16"/>
      <c r="V76" s="16"/>
      <c r="W76" s="16"/>
    </row>
    <row r="77" spans="1:23" ht="15" customHeight="1">
      <c r="A77" s="42">
        <v>70</v>
      </c>
      <c r="B77" s="27"/>
      <c r="C77" s="27"/>
      <c r="D77" s="58"/>
      <c r="E77" s="27"/>
      <c r="F77" s="55"/>
      <c r="G77" s="27"/>
      <c r="H77" s="15">
        <f t="shared" ref="H77:H140" si="4">(F77/12)*G77</f>
        <v>0</v>
      </c>
      <c r="I77" s="70" t="str">
        <f t="shared" si="3"/>
        <v/>
      </c>
      <c r="J77" s="15">
        <f t="shared" ref="J77:J140" si="5">SUM(H77:I77)</f>
        <v>0</v>
      </c>
      <c r="K77" s="27"/>
    </row>
    <row r="78" spans="1:23" ht="15" customHeight="1">
      <c r="A78" s="42">
        <v>71</v>
      </c>
      <c r="B78" s="27"/>
      <c r="C78" s="27"/>
      <c r="D78" s="58"/>
      <c r="E78" s="27"/>
      <c r="F78" s="55"/>
      <c r="G78" s="27"/>
      <c r="H78" s="15">
        <f t="shared" si="4"/>
        <v>0</v>
      </c>
      <c r="I78" s="70" t="str">
        <f t="shared" si="3"/>
        <v/>
      </c>
      <c r="J78" s="15">
        <f t="shared" si="5"/>
        <v>0</v>
      </c>
      <c r="K78" s="27"/>
    </row>
    <row r="79" spans="1:23" ht="15" customHeight="1">
      <c r="A79" s="42">
        <v>72</v>
      </c>
      <c r="B79" s="27"/>
      <c r="C79" s="27"/>
      <c r="D79" s="58"/>
      <c r="E79" s="27"/>
      <c r="F79" s="55"/>
      <c r="G79" s="27"/>
      <c r="H79" s="15">
        <f t="shared" si="4"/>
        <v>0</v>
      </c>
      <c r="I79" s="70" t="str">
        <f t="shared" si="3"/>
        <v/>
      </c>
      <c r="J79" s="15">
        <f t="shared" si="5"/>
        <v>0</v>
      </c>
      <c r="K79" s="27"/>
    </row>
    <row r="80" spans="1:23" ht="15" customHeight="1">
      <c r="A80" s="42">
        <v>73</v>
      </c>
      <c r="B80" s="27"/>
      <c r="C80" s="27"/>
      <c r="D80" s="58"/>
      <c r="E80" s="27"/>
      <c r="F80" s="55"/>
      <c r="G80" s="27"/>
      <c r="H80" s="15">
        <f t="shared" si="4"/>
        <v>0</v>
      </c>
      <c r="I80" s="70" t="str">
        <f t="shared" si="3"/>
        <v/>
      </c>
      <c r="J80" s="15">
        <f t="shared" si="5"/>
        <v>0</v>
      </c>
      <c r="K80" s="27"/>
    </row>
    <row r="81" spans="1:11" ht="15" customHeight="1">
      <c r="A81" s="42">
        <v>74</v>
      </c>
      <c r="B81" s="27"/>
      <c r="C81" s="27"/>
      <c r="D81" s="58"/>
      <c r="E81" s="27"/>
      <c r="F81" s="55"/>
      <c r="G81" s="27"/>
      <c r="H81" s="15">
        <f t="shared" si="4"/>
        <v>0</v>
      </c>
      <c r="I81" s="70" t="str">
        <f t="shared" si="3"/>
        <v/>
      </c>
      <c r="J81" s="15">
        <f t="shared" si="5"/>
        <v>0</v>
      </c>
      <c r="K81" s="27"/>
    </row>
    <row r="82" spans="1:11" ht="15" customHeight="1">
      <c r="A82" s="42">
        <v>75</v>
      </c>
      <c r="B82" s="27"/>
      <c r="C82" s="27"/>
      <c r="D82" s="58"/>
      <c r="E82" s="27"/>
      <c r="F82" s="55"/>
      <c r="G82" s="27"/>
      <c r="H82" s="15">
        <f t="shared" si="4"/>
        <v>0</v>
      </c>
      <c r="I82" s="70" t="str">
        <f t="shared" si="3"/>
        <v/>
      </c>
      <c r="J82" s="15">
        <f t="shared" si="5"/>
        <v>0</v>
      </c>
      <c r="K82" s="27"/>
    </row>
    <row r="83" spans="1:11" ht="15" customHeight="1">
      <c r="A83" s="42">
        <v>76</v>
      </c>
      <c r="B83" s="27"/>
      <c r="C83" s="27"/>
      <c r="D83" s="58"/>
      <c r="E83" s="27"/>
      <c r="F83" s="55"/>
      <c r="G83" s="27"/>
      <c r="H83" s="15">
        <f t="shared" si="4"/>
        <v>0</v>
      </c>
      <c r="I83" s="70" t="str">
        <f t="shared" si="3"/>
        <v/>
      </c>
      <c r="J83" s="15">
        <f t="shared" si="5"/>
        <v>0</v>
      </c>
      <c r="K83" s="27"/>
    </row>
    <row r="84" spans="1:11" ht="15" customHeight="1">
      <c r="A84" s="42">
        <v>77</v>
      </c>
      <c r="B84" s="27"/>
      <c r="C84" s="27"/>
      <c r="D84" s="58"/>
      <c r="E84" s="27"/>
      <c r="F84" s="55"/>
      <c r="G84" s="27"/>
      <c r="H84" s="15">
        <f t="shared" si="4"/>
        <v>0</v>
      </c>
      <c r="I84" s="70" t="str">
        <f t="shared" si="3"/>
        <v/>
      </c>
      <c r="J84" s="15">
        <f t="shared" si="5"/>
        <v>0</v>
      </c>
      <c r="K84" s="27"/>
    </row>
    <row r="85" spans="1:11" ht="15" customHeight="1">
      <c r="A85" s="42">
        <v>78</v>
      </c>
      <c r="B85" s="27"/>
      <c r="C85" s="27"/>
      <c r="D85" s="58"/>
      <c r="E85" s="27"/>
      <c r="F85" s="55"/>
      <c r="G85" s="27"/>
      <c r="H85" s="15">
        <f t="shared" si="4"/>
        <v>0</v>
      </c>
      <c r="I85" s="70" t="str">
        <f t="shared" si="3"/>
        <v/>
      </c>
      <c r="J85" s="15">
        <f t="shared" si="5"/>
        <v>0</v>
      </c>
      <c r="K85" s="27"/>
    </row>
    <row r="86" spans="1:11" ht="15" customHeight="1">
      <c r="A86" s="42">
        <v>79</v>
      </c>
      <c r="B86" s="27"/>
      <c r="C86" s="27"/>
      <c r="D86" s="58"/>
      <c r="E86" s="27"/>
      <c r="F86" s="55"/>
      <c r="G86" s="27"/>
      <c r="H86" s="15">
        <f t="shared" si="4"/>
        <v>0</v>
      </c>
      <c r="I86" s="70" t="str">
        <f t="shared" si="3"/>
        <v/>
      </c>
      <c r="J86" s="15">
        <f t="shared" si="5"/>
        <v>0</v>
      </c>
      <c r="K86" s="27"/>
    </row>
    <row r="87" spans="1:11" ht="15" customHeight="1">
      <c r="A87" s="42">
        <v>80</v>
      </c>
      <c r="B87" s="27"/>
      <c r="C87" s="27"/>
      <c r="D87" s="58"/>
      <c r="E87" s="27"/>
      <c r="F87" s="55"/>
      <c r="G87" s="27"/>
      <c r="H87" s="15">
        <f t="shared" si="4"/>
        <v>0</v>
      </c>
      <c r="I87" s="70" t="str">
        <f t="shared" si="3"/>
        <v/>
      </c>
      <c r="J87" s="15">
        <f t="shared" si="5"/>
        <v>0</v>
      </c>
      <c r="K87" s="27"/>
    </row>
    <row r="88" spans="1:11" ht="15" customHeight="1">
      <c r="A88" s="42">
        <v>81</v>
      </c>
      <c r="B88" s="27"/>
      <c r="C88" s="27"/>
      <c r="D88" s="58"/>
      <c r="E88" s="27"/>
      <c r="F88" s="55"/>
      <c r="G88" s="27"/>
      <c r="H88" s="15">
        <f t="shared" si="4"/>
        <v>0</v>
      </c>
      <c r="I88" s="70" t="str">
        <f t="shared" si="3"/>
        <v/>
      </c>
      <c r="J88" s="15">
        <f t="shared" si="5"/>
        <v>0</v>
      </c>
      <c r="K88" s="27"/>
    </row>
    <row r="89" spans="1:11" ht="15" customHeight="1">
      <c r="A89" s="42">
        <v>82</v>
      </c>
      <c r="B89" s="27"/>
      <c r="C89" s="27"/>
      <c r="D89" s="58"/>
      <c r="E89" s="27"/>
      <c r="F89" s="55"/>
      <c r="G89" s="27"/>
      <c r="H89" s="15">
        <f t="shared" si="4"/>
        <v>0</v>
      </c>
      <c r="I89" s="70" t="str">
        <f t="shared" si="3"/>
        <v/>
      </c>
      <c r="J89" s="15">
        <f t="shared" si="5"/>
        <v>0</v>
      </c>
      <c r="K89" s="27"/>
    </row>
    <row r="90" spans="1:11" ht="15" customHeight="1">
      <c r="A90" s="42">
        <v>83</v>
      </c>
      <c r="B90" s="27"/>
      <c r="C90" s="27"/>
      <c r="D90" s="58"/>
      <c r="E90" s="27"/>
      <c r="F90" s="55"/>
      <c r="G90" s="27"/>
      <c r="H90" s="15">
        <f t="shared" si="4"/>
        <v>0</v>
      </c>
      <c r="I90" s="70" t="str">
        <f t="shared" si="3"/>
        <v/>
      </c>
      <c r="J90" s="15">
        <f t="shared" si="5"/>
        <v>0</v>
      </c>
      <c r="K90" s="27"/>
    </row>
    <row r="91" spans="1:11" ht="15" customHeight="1">
      <c r="A91" s="42">
        <v>84</v>
      </c>
      <c r="B91" s="27"/>
      <c r="C91" s="27"/>
      <c r="D91" s="58"/>
      <c r="E91" s="27"/>
      <c r="F91" s="55"/>
      <c r="G91" s="27"/>
      <c r="H91" s="15">
        <f t="shared" si="4"/>
        <v>0</v>
      </c>
      <c r="I91" s="70" t="str">
        <f t="shared" si="3"/>
        <v/>
      </c>
      <c r="J91" s="15">
        <f t="shared" si="5"/>
        <v>0</v>
      </c>
      <c r="K91" s="27"/>
    </row>
    <row r="92" spans="1:11" ht="15" customHeight="1">
      <c r="A92" s="42">
        <v>85</v>
      </c>
      <c r="B92" s="27"/>
      <c r="C92" s="27"/>
      <c r="D92" s="58"/>
      <c r="E92" s="27"/>
      <c r="F92" s="55"/>
      <c r="G92" s="27"/>
      <c r="H92" s="15">
        <f t="shared" si="4"/>
        <v>0</v>
      </c>
      <c r="I92" s="70" t="str">
        <f t="shared" si="3"/>
        <v/>
      </c>
      <c r="J92" s="15">
        <f t="shared" si="5"/>
        <v>0</v>
      </c>
      <c r="K92" s="27"/>
    </row>
    <row r="93" spans="1:11" ht="15" customHeight="1">
      <c r="A93" s="42">
        <v>86</v>
      </c>
      <c r="B93" s="27"/>
      <c r="C93" s="27"/>
      <c r="D93" s="58"/>
      <c r="E93" s="27"/>
      <c r="F93" s="55"/>
      <c r="G93" s="27"/>
      <c r="H93" s="15">
        <f t="shared" si="4"/>
        <v>0</v>
      </c>
      <c r="I93" s="70" t="str">
        <f t="shared" si="3"/>
        <v/>
      </c>
      <c r="J93" s="15">
        <f t="shared" si="5"/>
        <v>0</v>
      </c>
      <c r="K93" s="27"/>
    </row>
    <row r="94" spans="1:11" ht="15" customHeight="1">
      <c r="A94" s="42">
        <v>87</v>
      </c>
      <c r="B94" s="27"/>
      <c r="C94" s="27"/>
      <c r="D94" s="58"/>
      <c r="E94" s="27"/>
      <c r="F94" s="55"/>
      <c r="G94" s="27"/>
      <c r="H94" s="15">
        <f t="shared" si="4"/>
        <v>0</v>
      </c>
      <c r="I94" s="70" t="str">
        <f t="shared" si="3"/>
        <v/>
      </c>
      <c r="J94" s="15">
        <f t="shared" si="5"/>
        <v>0</v>
      </c>
      <c r="K94" s="27"/>
    </row>
    <row r="95" spans="1:11" ht="15" customHeight="1">
      <c r="A95" s="42">
        <v>88</v>
      </c>
      <c r="B95" s="27"/>
      <c r="C95" s="27"/>
      <c r="D95" s="58"/>
      <c r="E95" s="27"/>
      <c r="F95" s="55"/>
      <c r="G95" s="27"/>
      <c r="H95" s="15">
        <f t="shared" si="4"/>
        <v>0</v>
      </c>
      <c r="I95" s="70" t="str">
        <f t="shared" si="3"/>
        <v/>
      </c>
      <c r="J95" s="15">
        <f t="shared" si="5"/>
        <v>0</v>
      </c>
      <c r="K95" s="27"/>
    </row>
    <row r="96" spans="1:11" ht="15" customHeight="1">
      <c r="A96" s="42">
        <v>89</v>
      </c>
      <c r="B96" s="27"/>
      <c r="C96" s="27"/>
      <c r="D96" s="58"/>
      <c r="E96" s="27"/>
      <c r="F96" s="55"/>
      <c r="G96" s="27"/>
      <c r="H96" s="15">
        <f t="shared" si="4"/>
        <v>0</v>
      </c>
      <c r="I96" s="70" t="str">
        <f t="shared" si="3"/>
        <v/>
      </c>
      <c r="J96" s="15">
        <f t="shared" si="5"/>
        <v>0</v>
      </c>
      <c r="K96" s="27"/>
    </row>
    <row r="97" spans="1:11" ht="15" customHeight="1">
      <c r="A97" s="42">
        <v>90</v>
      </c>
      <c r="B97" s="27"/>
      <c r="C97" s="27"/>
      <c r="D97" s="58"/>
      <c r="E97" s="27"/>
      <c r="F97" s="55"/>
      <c r="G97" s="27"/>
      <c r="H97" s="15">
        <f t="shared" si="4"/>
        <v>0</v>
      </c>
      <c r="I97" s="70" t="str">
        <f t="shared" si="3"/>
        <v/>
      </c>
      <c r="J97" s="15">
        <f t="shared" si="5"/>
        <v>0</v>
      </c>
      <c r="K97" s="27"/>
    </row>
    <row r="98" spans="1:11" ht="15" customHeight="1">
      <c r="A98" s="42">
        <v>91</v>
      </c>
      <c r="B98" s="27"/>
      <c r="C98" s="27"/>
      <c r="D98" s="58"/>
      <c r="E98" s="27"/>
      <c r="F98" s="55"/>
      <c r="G98" s="27"/>
      <c r="H98" s="15">
        <f t="shared" si="4"/>
        <v>0</v>
      </c>
      <c r="I98" s="70" t="str">
        <f t="shared" si="3"/>
        <v/>
      </c>
      <c r="J98" s="15">
        <f t="shared" si="5"/>
        <v>0</v>
      </c>
      <c r="K98" s="27"/>
    </row>
    <row r="99" spans="1:11" ht="15" customHeight="1">
      <c r="A99" s="42">
        <v>92</v>
      </c>
      <c r="B99" s="27"/>
      <c r="C99" s="27"/>
      <c r="D99" s="58"/>
      <c r="E99" s="27"/>
      <c r="F99" s="55"/>
      <c r="G99" s="27"/>
      <c r="H99" s="15">
        <f t="shared" si="4"/>
        <v>0</v>
      </c>
      <c r="I99" s="70" t="str">
        <f t="shared" si="3"/>
        <v/>
      </c>
      <c r="J99" s="15">
        <f t="shared" si="5"/>
        <v>0</v>
      </c>
      <c r="K99" s="27"/>
    </row>
    <row r="100" spans="1:11" ht="15" customHeight="1">
      <c r="A100" s="42">
        <v>93</v>
      </c>
      <c r="B100" s="27"/>
      <c r="C100" s="27"/>
      <c r="D100" s="58"/>
      <c r="E100" s="27"/>
      <c r="F100" s="55"/>
      <c r="G100" s="27"/>
      <c r="H100" s="15">
        <f t="shared" si="4"/>
        <v>0</v>
      </c>
      <c r="I100" s="70" t="str">
        <f t="shared" si="3"/>
        <v/>
      </c>
      <c r="J100" s="15">
        <f t="shared" si="5"/>
        <v>0</v>
      </c>
      <c r="K100" s="27"/>
    </row>
    <row r="101" spans="1:11" ht="15" customHeight="1">
      <c r="A101" s="42">
        <v>94</v>
      </c>
      <c r="B101" s="27"/>
      <c r="C101" s="27"/>
      <c r="D101" s="58"/>
      <c r="E101" s="27"/>
      <c r="F101" s="55"/>
      <c r="G101" s="27"/>
      <c r="H101" s="15">
        <f t="shared" si="4"/>
        <v>0</v>
      </c>
      <c r="I101" s="70" t="str">
        <f t="shared" si="3"/>
        <v/>
      </c>
      <c r="J101" s="15">
        <f t="shared" si="5"/>
        <v>0</v>
      </c>
      <c r="K101" s="27"/>
    </row>
    <row r="102" spans="1:11" ht="15" customHeight="1">
      <c r="A102" s="42">
        <v>95</v>
      </c>
      <c r="B102" s="27"/>
      <c r="C102" s="27"/>
      <c r="D102" s="58"/>
      <c r="E102" s="27"/>
      <c r="F102" s="55"/>
      <c r="G102" s="27"/>
      <c r="H102" s="15">
        <f t="shared" si="4"/>
        <v>0</v>
      </c>
      <c r="I102" s="70" t="str">
        <f t="shared" si="3"/>
        <v/>
      </c>
      <c r="J102" s="15">
        <f t="shared" si="5"/>
        <v>0</v>
      </c>
      <c r="K102" s="27"/>
    </row>
    <row r="103" spans="1:11" ht="15" customHeight="1">
      <c r="A103" s="42">
        <v>96</v>
      </c>
      <c r="B103" s="27"/>
      <c r="C103" s="27"/>
      <c r="D103" s="58"/>
      <c r="E103" s="27"/>
      <c r="F103" s="55"/>
      <c r="G103" s="27"/>
      <c r="H103" s="15">
        <f t="shared" si="4"/>
        <v>0</v>
      </c>
      <c r="I103" s="70" t="str">
        <f t="shared" si="3"/>
        <v/>
      </c>
      <c r="J103" s="15">
        <f t="shared" si="5"/>
        <v>0</v>
      </c>
      <c r="K103" s="27"/>
    </row>
    <row r="104" spans="1:11" ht="15" customHeight="1">
      <c r="A104" s="42">
        <v>97</v>
      </c>
      <c r="B104" s="27"/>
      <c r="C104" s="27"/>
      <c r="D104" s="58"/>
      <c r="E104" s="27"/>
      <c r="F104" s="55"/>
      <c r="G104" s="27"/>
      <c r="H104" s="15">
        <f t="shared" si="4"/>
        <v>0</v>
      </c>
      <c r="I104" s="70" t="str">
        <f t="shared" si="3"/>
        <v/>
      </c>
      <c r="J104" s="15">
        <f t="shared" si="5"/>
        <v>0</v>
      </c>
      <c r="K104" s="27"/>
    </row>
    <row r="105" spans="1:11" ht="15" customHeight="1">
      <c r="A105" s="42">
        <v>98</v>
      </c>
      <c r="B105" s="27"/>
      <c r="C105" s="27"/>
      <c r="D105" s="58"/>
      <c r="E105" s="27"/>
      <c r="F105" s="55"/>
      <c r="G105" s="27"/>
      <c r="H105" s="15">
        <f t="shared" si="4"/>
        <v>0</v>
      </c>
      <c r="I105" s="70" t="str">
        <f t="shared" si="3"/>
        <v/>
      </c>
      <c r="J105" s="15">
        <f t="shared" si="5"/>
        <v>0</v>
      </c>
      <c r="K105" s="27"/>
    </row>
    <row r="106" spans="1:11" ht="15" customHeight="1">
      <c r="A106" s="42">
        <v>99</v>
      </c>
      <c r="B106" s="27"/>
      <c r="C106" s="27"/>
      <c r="D106" s="58"/>
      <c r="E106" s="27"/>
      <c r="F106" s="55"/>
      <c r="G106" s="27"/>
      <c r="H106" s="15">
        <f t="shared" si="4"/>
        <v>0</v>
      </c>
      <c r="I106" s="70" t="str">
        <f t="shared" si="3"/>
        <v/>
      </c>
      <c r="J106" s="15">
        <f t="shared" si="5"/>
        <v>0</v>
      </c>
      <c r="K106" s="27"/>
    </row>
    <row r="107" spans="1:11" ht="15" customHeight="1">
      <c r="A107" s="42">
        <v>100</v>
      </c>
      <c r="B107" s="27"/>
      <c r="C107" s="27"/>
      <c r="D107" s="58"/>
      <c r="E107" s="27"/>
      <c r="F107" s="55"/>
      <c r="G107" s="27"/>
      <c r="H107" s="15">
        <f t="shared" si="4"/>
        <v>0</v>
      </c>
      <c r="I107" s="70" t="str">
        <f t="shared" si="3"/>
        <v/>
      </c>
      <c r="J107" s="15">
        <f t="shared" si="5"/>
        <v>0</v>
      </c>
      <c r="K107" s="27"/>
    </row>
    <row r="108" spans="1:11" ht="15" customHeight="1">
      <c r="A108" s="42">
        <v>101</v>
      </c>
      <c r="B108" s="27"/>
      <c r="C108" s="27"/>
      <c r="D108" s="58"/>
      <c r="E108" s="27"/>
      <c r="F108" s="55"/>
      <c r="G108" s="27"/>
      <c r="H108" s="15">
        <f t="shared" si="4"/>
        <v>0</v>
      </c>
      <c r="I108" s="70" t="str">
        <f t="shared" si="3"/>
        <v/>
      </c>
      <c r="J108" s="15">
        <f t="shared" si="5"/>
        <v>0</v>
      </c>
      <c r="K108" s="27"/>
    </row>
    <row r="109" spans="1:11" ht="15" customHeight="1">
      <c r="A109" s="42">
        <v>102</v>
      </c>
      <c r="B109" s="27"/>
      <c r="C109" s="27"/>
      <c r="D109" s="58"/>
      <c r="E109" s="27"/>
      <c r="F109" s="55"/>
      <c r="G109" s="27"/>
      <c r="H109" s="15">
        <f t="shared" si="4"/>
        <v>0</v>
      </c>
      <c r="I109" s="70" t="str">
        <f t="shared" si="3"/>
        <v/>
      </c>
      <c r="J109" s="15">
        <f t="shared" si="5"/>
        <v>0</v>
      </c>
      <c r="K109" s="27"/>
    </row>
    <row r="110" spans="1:11" ht="15" customHeight="1">
      <c r="A110" s="42">
        <v>103</v>
      </c>
      <c r="B110" s="27"/>
      <c r="C110" s="27"/>
      <c r="D110" s="58"/>
      <c r="E110" s="27"/>
      <c r="F110" s="55"/>
      <c r="G110" s="27"/>
      <c r="H110" s="15">
        <f t="shared" si="4"/>
        <v>0</v>
      </c>
      <c r="I110" s="70" t="str">
        <f t="shared" si="3"/>
        <v/>
      </c>
      <c r="J110" s="15">
        <f t="shared" si="5"/>
        <v>0</v>
      </c>
      <c r="K110" s="27"/>
    </row>
    <row r="111" spans="1:11" ht="15" customHeight="1">
      <c r="A111" s="42">
        <v>104</v>
      </c>
      <c r="B111" s="27"/>
      <c r="C111" s="27"/>
      <c r="D111" s="58"/>
      <c r="E111" s="27"/>
      <c r="F111" s="55"/>
      <c r="G111" s="27"/>
      <c r="H111" s="15">
        <f t="shared" si="4"/>
        <v>0</v>
      </c>
      <c r="I111" s="70" t="str">
        <f t="shared" si="3"/>
        <v/>
      </c>
      <c r="J111" s="15">
        <f t="shared" si="5"/>
        <v>0</v>
      </c>
      <c r="K111" s="27"/>
    </row>
    <row r="112" spans="1:11" ht="15" customHeight="1">
      <c r="A112" s="42">
        <v>105</v>
      </c>
      <c r="B112" s="27"/>
      <c r="C112" s="27"/>
      <c r="D112" s="58"/>
      <c r="E112" s="27"/>
      <c r="F112" s="55"/>
      <c r="G112" s="27"/>
      <c r="H112" s="15">
        <f t="shared" si="4"/>
        <v>0</v>
      </c>
      <c r="I112" s="70" t="str">
        <f t="shared" si="3"/>
        <v/>
      </c>
      <c r="J112" s="15">
        <f t="shared" si="5"/>
        <v>0</v>
      </c>
      <c r="K112" s="27"/>
    </row>
    <row r="113" spans="1:11" ht="15" customHeight="1">
      <c r="A113" s="42">
        <v>106</v>
      </c>
      <c r="B113" s="27"/>
      <c r="C113" s="27"/>
      <c r="D113" s="58"/>
      <c r="E113" s="27"/>
      <c r="F113" s="55"/>
      <c r="G113" s="27"/>
      <c r="H113" s="15">
        <f t="shared" si="4"/>
        <v>0</v>
      </c>
      <c r="I113" s="70" t="str">
        <f t="shared" si="3"/>
        <v/>
      </c>
      <c r="J113" s="15">
        <f t="shared" si="5"/>
        <v>0</v>
      </c>
      <c r="K113" s="27"/>
    </row>
    <row r="114" spans="1:11" ht="15" customHeight="1">
      <c r="A114" s="42">
        <v>107</v>
      </c>
      <c r="B114" s="27"/>
      <c r="C114" s="27"/>
      <c r="D114" s="58"/>
      <c r="E114" s="27"/>
      <c r="F114" s="55"/>
      <c r="G114" s="27"/>
      <c r="H114" s="15">
        <f t="shared" si="4"/>
        <v>0</v>
      </c>
      <c r="I114" s="70" t="str">
        <f t="shared" si="3"/>
        <v/>
      </c>
      <c r="J114" s="15">
        <f t="shared" si="5"/>
        <v>0</v>
      </c>
      <c r="K114" s="27"/>
    </row>
    <row r="115" spans="1:11" ht="15" customHeight="1">
      <c r="A115" s="42">
        <v>108</v>
      </c>
      <c r="B115" s="27"/>
      <c r="C115" s="27"/>
      <c r="D115" s="58"/>
      <c r="E115" s="27"/>
      <c r="F115" s="55"/>
      <c r="G115" s="27"/>
      <c r="H115" s="15">
        <f t="shared" si="4"/>
        <v>0</v>
      </c>
      <c r="I115" s="70" t="str">
        <f t="shared" si="3"/>
        <v/>
      </c>
      <c r="J115" s="15">
        <f t="shared" si="5"/>
        <v>0</v>
      </c>
      <c r="K115" s="27"/>
    </row>
    <row r="116" spans="1:11" ht="15" customHeight="1">
      <c r="A116" s="42">
        <v>109</v>
      </c>
      <c r="B116" s="27"/>
      <c r="C116" s="27"/>
      <c r="D116" s="58"/>
      <c r="E116" s="27"/>
      <c r="F116" s="55"/>
      <c r="G116" s="27"/>
      <c r="H116" s="15">
        <f t="shared" si="4"/>
        <v>0</v>
      </c>
      <c r="I116" s="70" t="str">
        <f t="shared" si="3"/>
        <v/>
      </c>
      <c r="J116" s="15">
        <f t="shared" si="5"/>
        <v>0</v>
      </c>
      <c r="K116" s="27"/>
    </row>
    <row r="117" spans="1:11" ht="15" customHeight="1">
      <c r="A117" s="42">
        <v>110</v>
      </c>
      <c r="B117" s="27"/>
      <c r="C117" s="27"/>
      <c r="D117" s="58"/>
      <c r="E117" s="27"/>
      <c r="F117" s="55"/>
      <c r="G117" s="27"/>
      <c r="H117" s="15">
        <f t="shared" si="4"/>
        <v>0</v>
      </c>
      <c r="I117" s="70" t="str">
        <f t="shared" si="3"/>
        <v/>
      </c>
      <c r="J117" s="15">
        <f t="shared" si="5"/>
        <v>0</v>
      </c>
      <c r="K117" s="27"/>
    </row>
    <row r="118" spans="1:11" ht="15" customHeight="1">
      <c r="A118" s="42">
        <v>111</v>
      </c>
      <c r="B118" s="27"/>
      <c r="C118" s="27"/>
      <c r="D118" s="58"/>
      <c r="E118" s="27"/>
      <c r="F118" s="55"/>
      <c r="G118" s="27"/>
      <c r="H118" s="15">
        <f t="shared" si="4"/>
        <v>0</v>
      </c>
      <c r="I118" s="70" t="str">
        <f t="shared" si="3"/>
        <v/>
      </c>
      <c r="J118" s="15">
        <f t="shared" si="5"/>
        <v>0</v>
      </c>
      <c r="K118" s="27"/>
    </row>
    <row r="119" spans="1:11" ht="15" customHeight="1">
      <c r="A119" s="42">
        <v>112</v>
      </c>
      <c r="B119" s="27"/>
      <c r="C119" s="27"/>
      <c r="D119" s="58"/>
      <c r="E119" s="27"/>
      <c r="F119" s="55"/>
      <c r="G119" s="27"/>
      <c r="H119" s="15">
        <f t="shared" si="4"/>
        <v>0</v>
      </c>
      <c r="I119" s="70" t="str">
        <f t="shared" si="3"/>
        <v/>
      </c>
      <c r="J119" s="15">
        <f t="shared" si="5"/>
        <v>0</v>
      </c>
      <c r="K119" s="27"/>
    </row>
    <row r="120" spans="1:11" ht="15" customHeight="1">
      <c r="A120" s="42">
        <v>113</v>
      </c>
      <c r="B120" s="27"/>
      <c r="C120" s="27"/>
      <c r="D120" s="58"/>
      <c r="E120" s="27"/>
      <c r="F120" s="55"/>
      <c r="G120" s="27"/>
      <c r="H120" s="15">
        <f t="shared" si="4"/>
        <v>0</v>
      </c>
      <c r="I120" s="70" t="str">
        <f t="shared" si="3"/>
        <v/>
      </c>
      <c r="J120" s="15">
        <f t="shared" si="5"/>
        <v>0</v>
      </c>
      <c r="K120" s="27"/>
    </row>
    <row r="121" spans="1:11" ht="15" customHeight="1">
      <c r="A121" s="42">
        <v>114</v>
      </c>
      <c r="B121" s="27"/>
      <c r="C121" s="27"/>
      <c r="D121" s="58"/>
      <c r="E121" s="27"/>
      <c r="F121" s="55"/>
      <c r="G121" s="27"/>
      <c r="H121" s="15">
        <f t="shared" si="4"/>
        <v>0</v>
      </c>
      <c r="I121" s="70" t="str">
        <f t="shared" si="3"/>
        <v/>
      </c>
      <c r="J121" s="15">
        <f t="shared" si="5"/>
        <v>0</v>
      </c>
      <c r="K121" s="27"/>
    </row>
    <row r="122" spans="1:11" ht="15" customHeight="1">
      <c r="A122" s="42">
        <v>115</v>
      </c>
      <c r="B122" s="27"/>
      <c r="C122" s="27"/>
      <c r="D122" s="58"/>
      <c r="E122" s="27"/>
      <c r="F122" s="55"/>
      <c r="G122" s="27"/>
      <c r="H122" s="15">
        <f t="shared" si="4"/>
        <v>0</v>
      </c>
      <c r="I122" s="70" t="str">
        <f t="shared" si="3"/>
        <v/>
      </c>
      <c r="J122" s="15">
        <f t="shared" si="5"/>
        <v>0</v>
      </c>
      <c r="K122" s="27"/>
    </row>
    <row r="123" spans="1:11" ht="15" customHeight="1">
      <c r="A123" s="42">
        <v>116</v>
      </c>
      <c r="B123" s="27"/>
      <c r="C123" s="27"/>
      <c r="D123" s="58"/>
      <c r="E123" s="27"/>
      <c r="F123" s="55"/>
      <c r="G123" s="27"/>
      <c r="H123" s="15">
        <f t="shared" si="4"/>
        <v>0</v>
      </c>
      <c r="I123" s="70" t="str">
        <f t="shared" si="3"/>
        <v/>
      </c>
      <c r="J123" s="15">
        <f t="shared" si="5"/>
        <v>0</v>
      </c>
      <c r="K123" s="27"/>
    </row>
    <row r="124" spans="1:11" ht="15" customHeight="1">
      <c r="A124" s="42">
        <v>117</v>
      </c>
      <c r="B124" s="27"/>
      <c r="C124" s="27"/>
      <c r="D124" s="58"/>
      <c r="E124" s="27"/>
      <c r="F124" s="55"/>
      <c r="G124" s="27"/>
      <c r="H124" s="15">
        <f t="shared" si="4"/>
        <v>0</v>
      </c>
      <c r="I124" s="70" t="str">
        <f t="shared" si="3"/>
        <v/>
      </c>
      <c r="J124" s="15">
        <f t="shared" si="5"/>
        <v>0</v>
      </c>
      <c r="K124" s="27"/>
    </row>
    <row r="125" spans="1:11" ht="15" customHeight="1">
      <c r="A125" s="42">
        <v>118</v>
      </c>
      <c r="B125" s="27"/>
      <c r="C125" s="27"/>
      <c r="D125" s="58"/>
      <c r="E125" s="27"/>
      <c r="F125" s="55"/>
      <c r="G125" s="27"/>
      <c r="H125" s="15">
        <f t="shared" si="4"/>
        <v>0</v>
      </c>
      <c r="I125" s="70" t="str">
        <f t="shared" si="3"/>
        <v/>
      </c>
      <c r="J125" s="15">
        <f t="shared" si="5"/>
        <v>0</v>
      </c>
      <c r="K125" s="27"/>
    </row>
    <row r="126" spans="1:11" ht="15" customHeight="1">
      <c r="A126" s="42">
        <v>119</v>
      </c>
      <c r="B126" s="27"/>
      <c r="C126" s="27"/>
      <c r="D126" s="58"/>
      <c r="E126" s="27"/>
      <c r="F126" s="55"/>
      <c r="G126" s="27"/>
      <c r="H126" s="15">
        <f t="shared" si="4"/>
        <v>0</v>
      </c>
      <c r="I126" s="70" t="str">
        <f t="shared" si="3"/>
        <v/>
      </c>
      <c r="J126" s="15">
        <f t="shared" si="5"/>
        <v>0</v>
      </c>
      <c r="K126" s="27"/>
    </row>
    <row r="127" spans="1:11" ht="15" customHeight="1">
      <c r="A127" s="42">
        <v>120</v>
      </c>
      <c r="B127" s="27"/>
      <c r="C127" s="27"/>
      <c r="D127" s="58"/>
      <c r="E127" s="27"/>
      <c r="F127" s="55"/>
      <c r="G127" s="27"/>
      <c r="H127" s="15">
        <f t="shared" si="4"/>
        <v>0</v>
      </c>
      <c r="I127" s="70" t="str">
        <f t="shared" si="3"/>
        <v/>
      </c>
      <c r="J127" s="15">
        <f t="shared" si="5"/>
        <v>0</v>
      </c>
      <c r="K127" s="27"/>
    </row>
    <row r="128" spans="1:11" ht="15" customHeight="1">
      <c r="A128" s="42">
        <v>121</v>
      </c>
      <c r="B128" s="27"/>
      <c r="C128" s="27"/>
      <c r="D128" s="58"/>
      <c r="E128" s="27"/>
      <c r="F128" s="55"/>
      <c r="G128" s="27"/>
      <c r="H128" s="15">
        <f t="shared" si="4"/>
        <v>0</v>
      </c>
      <c r="I128" s="70" t="str">
        <f t="shared" si="3"/>
        <v/>
      </c>
      <c r="J128" s="15">
        <f t="shared" si="5"/>
        <v>0</v>
      </c>
      <c r="K128" s="27"/>
    </row>
    <row r="129" spans="1:11" ht="15" customHeight="1">
      <c r="A129" s="42">
        <v>122</v>
      </c>
      <c r="B129" s="27"/>
      <c r="C129" s="27"/>
      <c r="D129" s="58"/>
      <c r="E129" s="27"/>
      <c r="F129" s="55"/>
      <c r="G129" s="27"/>
      <c r="H129" s="15">
        <f t="shared" si="4"/>
        <v>0</v>
      </c>
      <c r="I129" s="70" t="str">
        <f t="shared" si="3"/>
        <v/>
      </c>
      <c r="J129" s="15">
        <f t="shared" si="5"/>
        <v>0</v>
      </c>
      <c r="K129" s="27"/>
    </row>
    <row r="130" spans="1:11" ht="15" customHeight="1">
      <c r="A130" s="42">
        <v>123</v>
      </c>
      <c r="B130" s="27"/>
      <c r="C130" s="27"/>
      <c r="D130" s="58"/>
      <c r="E130" s="27"/>
      <c r="F130" s="55"/>
      <c r="G130" s="27"/>
      <c r="H130" s="15">
        <f t="shared" si="4"/>
        <v>0</v>
      </c>
      <c r="I130" s="70" t="str">
        <f t="shared" si="3"/>
        <v/>
      </c>
      <c r="J130" s="15">
        <f t="shared" si="5"/>
        <v>0</v>
      </c>
      <c r="K130" s="27"/>
    </row>
    <row r="131" spans="1:11" ht="15" customHeight="1">
      <c r="A131" s="42">
        <v>124</v>
      </c>
      <c r="B131" s="27"/>
      <c r="C131" s="27"/>
      <c r="D131" s="58"/>
      <c r="E131" s="27"/>
      <c r="F131" s="55"/>
      <c r="G131" s="27"/>
      <c r="H131" s="15">
        <f t="shared" si="4"/>
        <v>0</v>
      </c>
      <c r="I131" s="70" t="str">
        <f t="shared" si="3"/>
        <v/>
      </c>
      <c r="J131" s="15">
        <f t="shared" si="5"/>
        <v>0</v>
      </c>
      <c r="K131" s="27"/>
    </row>
    <row r="132" spans="1:11" ht="15" customHeight="1">
      <c r="A132" s="42">
        <v>125</v>
      </c>
      <c r="B132" s="27"/>
      <c r="C132" s="27"/>
      <c r="D132" s="58"/>
      <c r="E132" s="27"/>
      <c r="F132" s="55"/>
      <c r="G132" s="27"/>
      <c r="H132" s="15">
        <f t="shared" si="4"/>
        <v>0</v>
      </c>
      <c r="I132" s="70" t="str">
        <f t="shared" si="3"/>
        <v/>
      </c>
      <c r="J132" s="15">
        <f t="shared" si="5"/>
        <v>0</v>
      </c>
      <c r="K132" s="27"/>
    </row>
    <row r="133" spans="1:11" ht="15" customHeight="1">
      <c r="A133" s="42">
        <v>126</v>
      </c>
      <c r="B133" s="27"/>
      <c r="C133" s="27"/>
      <c r="D133" s="58"/>
      <c r="E133" s="27"/>
      <c r="F133" s="55"/>
      <c r="G133" s="27"/>
      <c r="H133" s="15">
        <f t="shared" si="4"/>
        <v>0</v>
      </c>
      <c r="I133" s="70" t="str">
        <f t="shared" si="3"/>
        <v/>
      </c>
      <c r="J133" s="15">
        <f t="shared" si="5"/>
        <v>0</v>
      </c>
      <c r="K133" s="27"/>
    </row>
    <row r="134" spans="1:11" ht="15" customHeight="1">
      <c r="A134" s="42">
        <v>127</v>
      </c>
      <c r="B134" s="27"/>
      <c r="C134" s="27"/>
      <c r="D134" s="58"/>
      <c r="E134" s="27"/>
      <c r="F134" s="55"/>
      <c r="G134" s="27"/>
      <c r="H134" s="15">
        <f t="shared" si="4"/>
        <v>0</v>
      </c>
      <c r="I134" s="70" t="str">
        <f t="shared" si="3"/>
        <v/>
      </c>
      <c r="J134" s="15">
        <f t="shared" si="5"/>
        <v>0</v>
      </c>
      <c r="K134" s="27"/>
    </row>
    <row r="135" spans="1:11" ht="15" customHeight="1">
      <c r="A135" s="42">
        <v>128</v>
      </c>
      <c r="B135" s="27"/>
      <c r="C135" s="27"/>
      <c r="D135" s="58"/>
      <c r="E135" s="27"/>
      <c r="F135" s="55"/>
      <c r="G135" s="27"/>
      <c r="H135" s="15">
        <f t="shared" si="4"/>
        <v>0</v>
      </c>
      <c r="I135" s="70" t="str">
        <f t="shared" si="3"/>
        <v/>
      </c>
      <c r="J135" s="15">
        <f t="shared" si="5"/>
        <v>0</v>
      </c>
      <c r="K135" s="27"/>
    </row>
    <row r="136" spans="1:11" ht="15" customHeight="1">
      <c r="A136" s="42">
        <v>129</v>
      </c>
      <c r="B136" s="27"/>
      <c r="C136" s="27"/>
      <c r="D136" s="58"/>
      <c r="E136" s="27"/>
      <c r="F136" s="55"/>
      <c r="G136" s="27"/>
      <c r="H136" s="15">
        <f t="shared" si="4"/>
        <v>0</v>
      </c>
      <c r="I136" s="70" t="str">
        <f t="shared" si="3"/>
        <v/>
      </c>
      <c r="J136" s="15">
        <f t="shared" si="5"/>
        <v>0</v>
      </c>
      <c r="K136" s="27"/>
    </row>
    <row r="137" spans="1:11" ht="15" customHeight="1">
      <c r="A137" s="42">
        <v>130</v>
      </c>
      <c r="B137" s="27"/>
      <c r="C137" s="27"/>
      <c r="D137" s="58"/>
      <c r="E137" s="27"/>
      <c r="F137" s="55"/>
      <c r="G137" s="27"/>
      <c r="H137" s="15">
        <f t="shared" si="4"/>
        <v>0</v>
      </c>
      <c r="I137" s="70" t="str">
        <f t="shared" ref="I137:I200" si="6">IF($F$8="","",H137*$I$7)</f>
        <v/>
      </c>
      <c r="J137" s="15">
        <f t="shared" si="5"/>
        <v>0</v>
      </c>
      <c r="K137" s="27"/>
    </row>
    <row r="138" spans="1:11" ht="15" customHeight="1">
      <c r="A138" s="42">
        <v>131</v>
      </c>
      <c r="B138" s="27"/>
      <c r="C138" s="27"/>
      <c r="D138" s="58"/>
      <c r="E138" s="27"/>
      <c r="F138" s="55"/>
      <c r="G138" s="27"/>
      <c r="H138" s="15">
        <f t="shared" si="4"/>
        <v>0</v>
      </c>
      <c r="I138" s="70" t="str">
        <f t="shared" si="6"/>
        <v/>
      </c>
      <c r="J138" s="15">
        <f t="shared" si="5"/>
        <v>0</v>
      </c>
      <c r="K138" s="27"/>
    </row>
    <row r="139" spans="1:11" ht="15" customHeight="1">
      <c r="A139" s="42">
        <v>132</v>
      </c>
      <c r="B139" s="27"/>
      <c r="C139" s="27"/>
      <c r="D139" s="58"/>
      <c r="E139" s="27"/>
      <c r="F139" s="55"/>
      <c r="G139" s="27"/>
      <c r="H139" s="15">
        <f t="shared" si="4"/>
        <v>0</v>
      </c>
      <c r="I139" s="70" t="str">
        <f t="shared" si="6"/>
        <v/>
      </c>
      <c r="J139" s="15">
        <f t="shared" si="5"/>
        <v>0</v>
      </c>
      <c r="K139" s="27"/>
    </row>
    <row r="140" spans="1:11" ht="15" customHeight="1">
      <c r="A140" s="42">
        <v>133</v>
      </c>
      <c r="B140" s="27"/>
      <c r="C140" s="27"/>
      <c r="D140" s="58"/>
      <c r="E140" s="27"/>
      <c r="F140" s="55"/>
      <c r="G140" s="27"/>
      <c r="H140" s="15">
        <f t="shared" si="4"/>
        <v>0</v>
      </c>
      <c r="I140" s="70" t="str">
        <f t="shared" si="6"/>
        <v/>
      </c>
      <c r="J140" s="15">
        <f t="shared" si="5"/>
        <v>0</v>
      </c>
      <c r="K140" s="27"/>
    </row>
    <row r="141" spans="1:11" ht="15" customHeight="1">
      <c r="A141" s="42">
        <v>134</v>
      </c>
      <c r="B141" s="27"/>
      <c r="C141" s="27"/>
      <c r="D141" s="58"/>
      <c r="E141" s="27"/>
      <c r="F141" s="55"/>
      <c r="G141" s="27"/>
      <c r="H141" s="15">
        <f t="shared" ref="H141:H204" si="7">(F141/12)*G141</f>
        <v>0</v>
      </c>
      <c r="I141" s="70" t="str">
        <f t="shared" si="6"/>
        <v/>
      </c>
      <c r="J141" s="15">
        <f t="shared" ref="J141:J204" si="8">SUM(H141:I141)</f>
        <v>0</v>
      </c>
      <c r="K141" s="27"/>
    </row>
    <row r="142" spans="1:11" ht="15" customHeight="1">
      <c r="A142" s="42">
        <v>135</v>
      </c>
      <c r="B142" s="27"/>
      <c r="C142" s="27"/>
      <c r="D142" s="58"/>
      <c r="E142" s="27"/>
      <c r="F142" s="55"/>
      <c r="G142" s="27"/>
      <c r="H142" s="15">
        <f t="shared" si="7"/>
        <v>0</v>
      </c>
      <c r="I142" s="70" t="str">
        <f t="shared" si="6"/>
        <v/>
      </c>
      <c r="J142" s="15">
        <f t="shared" si="8"/>
        <v>0</v>
      </c>
      <c r="K142" s="27"/>
    </row>
    <row r="143" spans="1:11" ht="15" customHeight="1">
      <c r="A143" s="42">
        <v>136</v>
      </c>
      <c r="B143" s="27"/>
      <c r="C143" s="27"/>
      <c r="D143" s="58"/>
      <c r="E143" s="27"/>
      <c r="F143" s="55"/>
      <c r="G143" s="27"/>
      <c r="H143" s="15">
        <f t="shared" si="7"/>
        <v>0</v>
      </c>
      <c r="I143" s="70" t="str">
        <f t="shared" si="6"/>
        <v/>
      </c>
      <c r="J143" s="15">
        <f t="shared" si="8"/>
        <v>0</v>
      </c>
      <c r="K143" s="27"/>
    </row>
    <row r="144" spans="1:11" ht="15" customHeight="1">
      <c r="A144" s="42">
        <v>137</v>
      </c>
      <c r="B144" s="27"/>
      <c r="C144" s="27"/>
      <c r="D144" s="58"/>
      <c r="E144" s="27"/>
      <c r="F144" s="55"/>
      <c r="G144" s="27"/>
      <c r="H144" s="15">
        <f t="shared" si="7"/>
        <v>0</v>
      </c>
      <c r="I144" s="70" t="str">
        <f t="shared" si="6"/>
        <v/>
      </c>
      <c r="J144" s="15">
        <f t="shared" si="8"/>
        <v>0</v>
      </c>
      <c r="K144" s="27"/>
    </row>
    <row r="145" spans="1:11" ht="15" customHeight="1">
      <c r="A145" s="42">
        <v>138</v>
      </c>
      <c r="B145" s="27"/>
      <c r="C145" s="27"/>
      <c r="D145" s="58"/>
      <c r="E145" s="27"/>
      <c r="F145" s="55"/>
      <c r="G145" s="27"/>
      <c r="H145" s="15">
        <f t="shared" si="7"/>
        <v>0</v>
      </c>
      <c r="I145" s="70" t="str">
        <f t="shared" si="6"/>
        <v/>
      </c>
      <c r="J145" s="15">
        <f t="shared" si="8"/>
        <v>0</v>
      </c>
      <c r="K145" s="27"/>
    </row>
    <row r="146" spans="1:11" ht="15" customHeight="1">
      <c r="A146" s="42">
        <v>139</v>
      </c>
      <c r="B146" s="27"/>
      <c r="C146" s="27"/>
      <c r="D146" s="58"/>
      <c r="E146" s="27"/>
      <c r="F146" s="55"/>
      <c r="G146" s="27"/>
      <c r="H146" s="15">
        <f t="shared" si="7"/>
        <v>0</v>
      </c>
      <c r="I146" s="70" t="str">
        <f t="shared" si="6"/>
        <v/>
      </c>
      <c r="J146" s="15">
        <f t="shared" si="8"/>
        <v>0</v>
      </c>
      <c r="K146" s="27"/>
    </row>
    <row r="147" spans="1:11" ht="15" customHeight="1">
      <c r="A147" s="42">
        <v>140</v>
      </c>
      <c r="B147" s="27"/>
      <c r="C147" s="27"/>
      <c r="D147" s="58"/>
      <c r="E147" s="27"/>
      <c r="F147" s="55"/>
      <c r="G147" s="27"/>
      <c r="H147" s="15">
        <f t="shared" si="7"/>
        <v>0</v>
      </c>
      <c r="I147" s="70" t="str">
        <f t="shared" si="6"/>
        <v/>
      </c>
      <c r="J147" s="15">
        <f t="shared" si="8"/>
        <v>0</v>
      </c>
      <c r="K147" s="27"/>
    </row>
    <row r="148" spans="1:11" ht="15" customHeight="1">
      <c r="A148" s="42">
        <v>141</v>
      </c>
      <c r="B148" s="27"/>
      <c r="C148" s="27"/>
      <c r="D148" s="58"/>
      <c r="E148" s="27"/>
      <c r="F148" s="55"/>
      <c r="G148" s="27"/>
      <c r="H148" s="15">
        <f t="shared" si="7"/>
        <v>0</v>
      </c>
      <c r="I148" s="70" t="str">
        <f t="shared" si="6"/>
        <v/>
      </c>
      <c r="J148" s="15">
        <f t="shared" si="8"/>
        <v>0</v>
      </c>
      <c r="K148" s="27"/>
    </row>
    <row r="149" spans="1:11" ht="15" customHeight="1">
      <c r="A149" s="42">
        <v>142</v>
      </c>
      <c r="B149" s="27"/>
      <c r="C149" s="27"/>
      <c r="D149" s="58"/>
      <c r="E149" s="27"/>
      <c r="F149" s="55"/>
      <c r="G149" s="27"/>
      <c r="H149" s="15">
        <f t="shared" si="7"/>
        <v>0</v>
      </c>
      <c r="I149" s="70" t="str">
        <f t="shared" si="6"/>
        <v/>
      </c>
      <c r="J149" s="15">
        <f t="shared" si="8"/>
        <v>0</v>
      </c>
      <c r="K149" s="27"/>
    </row>
    <row r="150" spans="1:11" ht="15" customHeight="1">
      <c r="A150" s="42">
        <v>143</v>
      </c>
      <c r="B150" s="27"/>
      <c r="C150" s="27"/>
      <c r="D150" s="58"/>
      <c r="E150" s="27"/>
      <c r="F150" s="55"/>
      <c r="G150" s="27"/>
      <c r="H150" s="15">
        <f t="shared" si="7"/>
        <v>0</v>
      </c>
      <c r="I150" s="70" t="str">
        <f t="shared" si="6"/>
        <v/>
      </c>
      <c r="J150" s="15">
        <f t="shared" si="8"/>
        <v>0</v>
      </c>
      <c r="K150" s="27"/>
    </row>
    <row r="151" spans="1:11" ht="15" customHeight="1">
      <c r="A151" s="42">
        <v>144</v>
      </c>
      <c r="B151" s="27"/>
      <c r="C151" s="27"/>
      <c r="D151" s="58"/>
      <c r="E151" s="27"/>
      <c r="F151" s="55"/>
      <c r="G151" s="27"/>
      <c r="H151" s="15">
        <f t="shared" si="7"/>
        <v>0</v>
      </c>
      <c r="I151" s="70" t="str">
        <f t="shared" si="6"/>
        <v/>
      </c>
      <c r="J151" s="15">
        <f t="shared" si="8"/>
        <v>0</v>
      </c>
      <c r="K151" s="27"/>
    </row>
    <row r="152" spans="1:11" ht="15" customHeight="1">
      <c r="A152" s="42">
        <v>145</v>
      </c>
      <c r="B152" s="27"/>
      <c r="C152" s="27"/>
      <c r="D152" s="58"/>
      <c r="E152" s="27"/>
      <c r="F152" s="55"/>
      <c r="G152" s="27"/>
      <c r="H152" s="15">
        <f t="shared" si="7"/>
        <v>0</v>
      </c>
      <c r="I152" s="70" t="str">
        <f t="shared" si="6"/>
        <v/>
      </c>
      <c r="J152" s="15">
        <f t="shared" si="8"/>
        <v>0</v>
      </c>
      <c r="K152" s="27"/>
    </row>
    <row r="153" spans="1:11" ht="15" customHeight="1">
      <c r="A153" s="42">
        <v>146</v>
      </c>
      <c r="B153" s="27"/>
      <c r="C153" s="27"/>
      <c r="D153" s="58"/>
      <c r="E153" s="27"/>
      <c r="F153" s="55"/>
      <c r="G153" s="27"/>
      <c r="H153" s="15">
        <f t="shared" si="7"/>
        <v>0</v>
      </c>
      <c r="I153" s="70" t="str">
        <f t="shared" si="6"/>
        <v/>
      </c>
      <c r="J153" s="15">
        <f t="shared" si="8"/>
        <v>0</v>
      </c>
      <c r="K153" s="27"/>
    </row>
    <row r="154" spans="1:11" ht="15" customHeight="1">
      <c r="A154" s="42">
        <v>147</v>
      </c>
      <c r="B154" s="27"/>
      <c r="C154" s="27"/>
      <c r="D154" s="58"/>
      <c r="E154" s="27"/>
      <c r="F154" s="55"/>
      <c r="G154" s="27"/>
      <c r="H154" s="15">
        <f t="shared" si="7"/>
        <v>0</v>
      </c>
      <c r="I154" s="70" t="str">
        <f t="shared" si="6"/>
        <v/>
      </c>
      <c r="J154" s="15">
        <f t="shared" si="8"/>
        <v>0</v>
      </c>
      <c r="K154" s="27"/>
    </row>
    <row r="155" spans="1:11" ht="15" customHeight="1">
      <c r="A155" s="42">
        <v>148</v>
      </c>
      <c r="B155" s="27"/>
      <c r="C155" s="27"/>
      <c r="D155" s="58"/>
      <c r="E155" s="27"/>
      <c r="F155" s="55"/>
      <c r="G155" s="27"/>
      <c r="H155" s="15">
        <f t="shared" si="7"/>
        <v>0</v>
      </c>
      <c r="I155" s="70" t="str">
        <f t="shared" si="6"/>
        <v/>
      </c>
      <c r="J155" s="15">
        <f t="shared" si="8"/>
        <v>0</v>
      </c>
      <c r="K155" s="27"/>
    </row>
    <row r="156" spans="1:11" ht="15" customHeight="1">
      <c r="A156" s="42">
        <v>149</v>
      </c>
      <c r="B156" s="27"/>
      <c r="C156" s="27"/>
      <c r="D156" s="58"/>
      <c r="E156" s="27"/>
      <c r="F156" s="55"/>
      <c r="G156" s="27"/>
      <c r="H156" s="15">
        <f t="shared" si="7"/>
        <v>0</v>
      </c>
      <c r="I156" s="70" t="str">
        <f t="shared" si="6"/>
        <v/>
      </c>
      <c r="J156" s="15">
        <f t="shared" si="8"/>
        <v>0</v>
      </c>
      <c r="K156" s="27"/>
    </row>
    <row r="157" spans="1:11" ht="15" customHeight="1">
      <c r="A157" s="42">
        <v>150</v>
      </c>
      <c r="B157" s="27"/>
      <c r="C157" s="27"/>
      <c r="D157" s="58"/>
      <c r="E157" s="27"/>
      <c r="F157" s="55"/>
      <c r="G157" s="27"/>
      <c r="H157" s="15">
        <f t="shared" si="7"/>
        <v>0</v>
      </c>
      <c r="I157" s="70" t="str">
        <f t="shared" si="6"/>
        <v/>
      </c>
      <c r="J157" s="15">
        <f t="shared" si="8"/>
        <v>0</v>
      </c>
      <c r="K157" s="27"/>
    </row>
    <row r="158" spans="1:11" ht="15" customHeight="1">
      <c r="A158" s="42">
        <v>151</v>
      </c>
      <c r="B158" s="27"/>
      <c r="C158" s="27"/>
      <c r="D158" s="58"/>
      <c r="E158" s="27"/>
      <c r="F158" s="55"/>
      <c r="G158" s="27"/>
      <c r="H158" s="15">
        <f t="shared" si="7"/>
        <v>0</v>
      </c>
      <c r="I158" s="70" t="str">
        <f t="shared" si="6"/>
        <v/>
      </c>
      <c r="J158" s="15">
        <f t="shared" si="8"/>
        <v>0</v>
      </c>
      <c r="K158" s="27"/>
    </row>
    <row r="159" spans="1:11" ht="15" customHeight="1">
      <c r="A159" s="42">
        <v>152</v>
      </c>
      <c r="B159" s="27"/>
      <c r="C159" s="27"/>
      <c r="D159" s="58"/>
      <c r="E159" s="27"/>
      <c r="F159" s="55"/>
      <c r="G159" s="27"/>
      <c r="H159" s="15">
        <f t="shared" si="7"/>
        <v>0</v>
      </c>
      <c r="I159" s="70" t="str">
        <f t="shared" si="6"/>
        <v/>
      </c>
      <c r="J159" s="15">
        <f t="shared" si="8"/>
        <v>0</v>
      </c>
      <c r="K159" s="27"/>
    </row>
    <row r="160" spans="1:11" ht="15" customHeight="1">
      <c r="A160" s="42">
        <v>153</v>
      </c>
      <c r="B160" s="27"/>
      <c r="C160" s="27"/>
      <c r="D160" s="58"/>
      <c r="E160" s="27"/>
      <c r="F160" s="55"/>
      <c r="G160" s="27"/>
      <c r="H160" s="15">
        <f t="shared" si="7"/>
        <v>0</v>
      </c>
      <c r="I160" s="70" t="str">
        <f t="shared" si="6"/>
        <v/>
      </c>
      <c r="J160" s="15">
        <f t="shared" si="8"/>
        <v>0</v>
      </c>
      <c r="K160" s="27"/>
    </row>
    <row r="161" spans="1:11" ht="15" customHeight="1">
      <c r="A161" s="42">
        <v>154</v>
      </c>
      <c r="B161" s="27"/>
      <c r="C161" s="27"/>
      <c r="D161" s="58"/>
      <c r="E161" s="27"/>
      <c r="F161" s="55"/>
      <c r="G161" s="27"/>
      <c r="H161" s="15">
        <f t="shared" si="7"/>
        <v>0</v>
      </c>
      <c r="I161" s="70" t="str">
        <f t="shared" si="6"/>
        <v/>
      </c>
      <c r="J161" s="15">
        <f t="shared" si="8"/>
        <v>0</v>
      </c>
      <c r="K161" s="27"/>
    </row>
    <row r="162" spans="1:11" ht="15" customHeight="1">
      <c r="A162" s="42">
        <v>155</v>
      </c>
      <c r="B162" s="27"/>
      <c r="C162" s="27"/>
      <c r="D162" s="58"/>
      <c r="E162" s="27"/>
      <c r="F162" s="55"/>
      <c r="G162" s="27"/>
      <c r="H162" s="15">
        <f t="shared" si="7"/>
        <v>0</v>
      </c>
      <c r="I162" s="70" t="str">
        <f t="shared" si="6"/>
        <v/>
      </c>
      <c r="J162" s="15">
        <f t="shared" si="8"/>
        <v>0</v>
      </c>
      <c r="K162" s="27"/>
    </row>
    <row r="163" spans="1:11" ht="15" customHeight="1">
      <c r="A163" s="42">
        <v>156</v>
      </c>
      <c r="B163" s="27"/>
      <c r="C163" s="27"/>
      <c r="D163" s="58"/>
      <c r="E163" s="27"/>
      <c r="F163" s="55"/>
      <c r="G163" s="27"/>
      <c r="H163" s="15">
        <f t="shared" si="7"/>
        <v>0</v>
      </c>
      <c r="I163" s="70" t="str">
        <f t="shared" si="6"/>
        <v/>
      </c>
      <c r="J163" s="15">
        <f t="shared" si="8"/>
        <v>0</v>
      </c>
      <c r="K163" s="27"/>
    </row>
    <row r="164" spans="1:11" ht="15" customHeight="1">
      <c r="A164" s="42">
        <v>157</v>
      </c>
      <c r="B164" s="27"/>
      <c r="C164" s="27"/>
      <c r="D164" s="58"/>
      <c r="E164" s="27"/>
      <c r="F164" s="55"/>
      <c r="G164" s="27"/>
      <c r="H164" s="15">
        <f t="shared" si="7"/>
        <v>0</v>
      </c>
      <c r="I164" s="70" t="str">
        <f t="shared" si="6"/>
        <v/>
      </c>
      <c r="J164" s="15">
        <f t="shared" si="8"/>
        <v>0</v>
      </c>
      <c r="K164" s="27"/>
    </row>
    <row r="165" spans="1:11" ht="15" customHeight="1">
      <c r="A165" s="42">
        <v>158</v>
      </c>
      <c r="B165" s="27"/>
      <c r="C165" s="27"/>
      <c r="D165" s="58"/>
      <c r="E165" s="27"/>
      <c r="F165" s="55"/>
      <c r="G165" s="27"/>
      <c r="H165" s="15">
        <f t="shared" si="7"/>
        <v>0</v>
      </c>
      <c r="I165" s="70" t="str">
        <f t="shared" si="6"/>
        <v/>
      </c>
      <c r="J165" s="15">
        <f t="shared" si="8"/>
        <v>0</v>
      </c>
      <c r="K165" s="27"/>
    </row>
    <row r="166" spans="1:11" ht="15" customHeight="1">
      <c r="A166" s="42">
        <v>159</v>
      </c>
      <c r="B166" s="27"/>
      <c r="C166" s="27"/>
      <c r="D166" s="58"/>
      <c r="E166" s="27"/>
      <c r="F166" s="55"/>
      <c r="G166" s="27"/>
      <c r="H166" s="15">
        <f t="shared" si="7"/>
        <v>0</v>
      </c>
      <c r="I166" s="70" t="str">
        <f t="shared" si="6"/>
        <v/>
      </c>
      <c r="J166" s="15">
        <f t="shared" si="8"/>
        <v>0</v>
      </c>
      <c r="K166" s="27"/>
    </row>
    <row r="167" spans="1:11" ht="15" customHeight="1">
      <c r="A167" s="42">
        <v>160</v>
      </c>
      <c r="B167" s="27"/>
      <c r="C167" s="27"/>
      <c r="D167" s="58"/>
      <c r="E167" s="27"/>
      <c r="F167" s="55"/>
      <c r="G167" s="27"/>
      <c r="H167" s="15">
        <f t="shared" si="7"/>
        <v>0</v>
      </c>
      <c r="I167" s="70" t="str">
        <f t="shared" si="6"/>
        <v/>
      </c>
      <c r="J167" s="15">
        <f t="shared" si="8"/>
        <v>0</v>
      </c>
      <c r="K167" s="27"/>
    </row>
    <row r="168" spans="1:11" ht="15" customHeight="1">
      <c r="A168" s="42">
        <v>161</v>
      </c>
      <c r="B168" s="27"/>
      <c r="C168" s="27"/>
      <c r="D168" s="58"/>
      <c r="E168" s="27"/>
      <c r="F168" s="55"/>
      <c r="G168" s="27"/>
      <c r="H168" s="15">
        <f t="shared" si="7"/>
        <v>0</v>
      </c>
      <c r="I168" s="70" t="str">
        <f t="shared" si="6"/>
        <v/>
      </c>
      <c r="J168" s="15">
        <f t="shared" si="8"/>
        <v>0</v>
      </c>
      <c r="K168" s="27"/>
    </row>
    <row r="169" spans="1:11" ht="15" customHeight="1">
      <c r="A169" s="42">
        <v>162</v>
      </c>
      <c r="B169" s="27"/>
      <c r="C169" s="27"/>
      <c r="D169" s="58"/>
      <c r="E169" s="27"/>
      <c r="F169" s="55"/>
      <c r="G169" s="27"/>
      <c r="H169" s="15">
        <f t="shared" si="7"/>
        <v>0</v>
      </c>
      <c r="I169" s="70" t="str">
        <f t="shared" si="6"/>
        <v/>
      </c>
      <c r="J169" s="15">
        <f t="shared" si="8"/>
        <v>0</v>
      </c>
      <c r="K169" s="27"/>
    </row>
    <row r="170" spans="1:11" ht="15" customHeight="1">
      <c r="A170" s="42">
        <v>163</v>
      </c>
      <c r="B170" s="27"/>
      <c r="C170" s="27"/>
      <c r="D170" s="58"/>
      <c r="E170" s="27"/>
      <c r="F170" s="55"/>
      <c r="G170" s="27"/>
      <c r="H170" s="15">
        <f t="shared" si="7"/>
        <v>0</v>
      </c>
      <c r="I170" s="70" t="str">
        <f t="shared" si="6"/>
        <v/>
      </c>
      <c r="J170" s="15">
        <f t="shared" si="8"/>
        <v>0</v>
      </c>
      <c r="K170" s="27"/>
    </row>
    <row r="171" spans="1:11" ht="15" customHeight="1">
      <c r="A171" s="42">
        <v>164</v>
      </c>
      <c r="B171" s="27"/>
      <c r="C171" s="27"/>
      <c r="D171" s="58"/>
      <c r="E171" s="27"/>
      <c r="F171" s="55"/>
      <c r="G171" s="27"/>
      <c r="H171" s="15">
        <f t="shared" si="7"/>
        <v>0</v>
      </c>
      <c r="I171" s="70" t="str">
        <f t="shared" si="6"/>
        <v/>
      </c>
      <c r="J171" s="15">
        <f t="shared" si="8"/>
        <v>0</v>
      </c>
      <c r="K171" s="27"/>
    </row>
    <row r="172" spans="1:11" ht="15" customHeight="1">
      <c r="A172" s="42">
        <v>165</v>
      </c>
      <c r="B172" s="27"/>
      <c r="C172" s="27"/>
      <c r="D172" s="58"/>
      <c r="E172" s="27"/>
      <c r="F172" s="55"/>
      <c r="G172" s="27"/>
      <c r="H172" s="15">
        <f t="shared" si="7"/>
        <v>0</v>
      </c>
      <c r="I172" s="70" t="str">
        <f t="shared" si="6"/>
        <v/>
      </c>
      <c r="J172" s="15">
        <f t="shared" si="8"/>
        <v>0</v>
      </c>
      <c r="K172" s="27"/>
    </row>
    <row r="173" spans="1:11" ht="15" customHeight="1">
      <c r="A173" s="42">
        <v>166</v>
      </c>
      <c r="B173" s="27"/>
      <c r="C173" s="27"/>
      <c r="D173" s="58"/>
      <c r="E173" s="27"/>
      <c r="F173" s="55"/>
      <c r="G173" s="27"/>
      <c r="H173" s="15">
        <f t="shared" si="7"/>
        <v>0</v>
      </c>
      <c r="I173" s="70" t="str">
        <f t="shared" si="6"/>
        <v/>
      </c>
      <c r="J173" s="15">
        <f t="shared" si="8"/>
        <v>0</v>
      </c>
      <c r="K173" s="27"/>
    </row>
    <row r="174" spans="1:11" ht="15" customHeight="1">
      <c r="A174" s="42">
        <v>167</v>
      </c>
      <c r="B174" s="27"/>
      <c r="C174" s="27"/>
      <c r="D174" s="58"/>
      <c r="E174" s="27"/>
      <c r="F174" s="55"/>
      <c r="G174" s="27"/>
      <c r="H174" s="15">
        <f t="shared" si="7"/>
        <v>0</v>
      </c>
      <c r="I174" s="70" t="str">
        <f t="shared" si="6"/>
        <v/>
      </c>
      <c r="J174" s="15">
        <f t="shared" si="8"/>
        <v>0</v>
      </c>
      <c r="K174" s="27"/>
    </row>
    <row r="175" spans="1:11" ht="15" customHeight="1">
      <c r="A175" s="42">
        <v>168</v>
      </c>
      <c r="B175" s="27"/>
      <c r="C175" s="27"/>
      <c r="D175" s="58"/>
      <c r="E175" s="27"/>
      <c r="F175" s="55"/>
      <c r="G175" s="27"/>
      <c r="H175" s="15">
        <f t="shared" si="7"/>
        <v>0</v>
      </c>
      <c r="I175" s="70" t="str">
        <f t="shared" si="6"/>
        <v/>
      </c>
      <c r="J175" s="15">
        <f t="shared" si="8"/>
        <v>0</v>
      </c>
      <c r="K175" s="27"/>
    </row>
    <row r="176" spans="1:11" ht="15" customHeight="1">
      <c r="A176" s="42">
        <v>169</v>
      </c>
      <c r="B176" s="27"/>
      <c r="C176" s="27"/>
      <c r="D176" s="58"/>
      <c r="E176" s="27"/>
      <c r="F176" s="55"/>
      <c r="G176" s="27"/>
      <c r="H176" s="15">
        <f t="shared" si="7"/>
        <v>0</v>
      </c>
      <c r="I176" s="70" t="str">
        <f t="shared" si="6"/>
        <v/>
      </c>
      <c r="J176" s="15">
        <f t="shared" si="8"/>
        <v>0</v>
      </c>
      <c r="K176" s="27"/>
    </row>
    <row r="177" spans="1:11" ht="15" customHeight="1">
      <c r="A177" s="42">
        <v>170</v>
      </c>
      <c r="B177" s="27"/>
      <c r="C177" s="27"/>
      <c r="D177" s="58"/>
      <c r="E177" s="27"/>
      <c r="F177" s="55"/>
      <c r="G177" s="27"/>
      <c r="H177" s="15">
        <f t="shared" si="7"/>
        <v>0</v>
      </c>
      <c r="I177" s="70" t="str">
        <f t="shared" si="6"/>
        <v/>
      </c>
      <c r="J177" s="15">
        <f t="shared" si="8"/>
        <v>0</v>
      </c>
      <c r="K177" s="27"/>
    </row>
    <row r="178" spans="1:11" ht="15" customHeight="1">
      <c r="A178" s="42">
        <v>171</v>
      </c>
      <c r="B178" s="27"/>
      <c r="C178" s="27"/>
      <c r="D178" s="58"/>
      <c r="E178" s="27"/>
      <c r="F178" s="55"/>
      <c r="G178" s="27"/>
      <c r="H178" s="15">
        <f t="shared" si="7"/>
        <v>0</v>
      </c>
      <c r="I178" s="70" t="str">
        <f t="shared" si="6"/>
        <v/>
      </c>
      <c r="J178" s="15">
        <f t="shared" si="8"/>
        <v>0</v>
      </c>
      <c r="K178" s="27"/>
    </row>
    <row r="179" spans="1:11" ht="15" customHeight="1">
      <c r="A179" s="42">
        <v>172</v>
      </c>
      <c r="B179" s="27"/>
      <c r="C179" s="27"/>
      <c r="D179" s="58"/>
      <c r="E179" s="27"/>
      <c r="F179" s="55"/>
      <c r="G179" s="27"/>
      <c r="H179" s="15">
        <f t="shared" si="7"/>
        <v>0</v>
      </c>
      <c r="I179" s="70" t="str">
        <f t="shared" si="6"/>
        <v/>
      </c>
      <c r="J179" s="15">
        <f t="shared" si="8"/>
        <v>0</v>
      </c>
      <c r="K179" s="27"/>
    </row>
    <row r="180" spans="1:11" ht="15" customHeight="1">
      <c r="A180" s="42">
        <v>173</v>
      </c>
      <c r="B180" s="27"/>
      <c r="C180" s="27"/>
      <c r="D180" s="58"/>
      <c r="E180" s="27"/>
      <c r="F180" s="55"/>
      <c r="G180" s="27"/>
      <c r="H180" s="15">
        <f t="shared" si="7"/>
        <v>0</v>
      </c>
      <c r="I180" s="70" t="str">
        <f t="shared" si="6"/>
        <v/>
      </c>
      <c r="J180" s="15">
        <f t="shared" si="8"/>
        <v>0</v>
      </c>
      <c r="K180" s="27"/>
    </row>
    <row r="181" spans="1:11" ht="15" customHeight="1">
      <c r="A181" s="42">
        <v>174</v>
      </c>
      <c r="B181" s="27"/>
      <c r="C181" s="27"/>
      <c r="D181" s="58"/>
      <c r="E181" s="27"/>
      <c r="F181" s="55"/>
      <c r="G181" s="27"/>
      <c r="H181" s="15">
        <f t="shared" si="7"/>
        <v>0</v>
      </c>
      <c r="I181" s="70" t="str">
        <f t="shared" si="6"/>
        <v/>
      </c>
      <c r="J181" s="15">
        <f t="shared" si="8"/>
        <v>0</v>
      </c>
      <c r="K181" s="27"/>
    </row>
    <row r="182" spans="1:11" ht="15" customHeight="1">
      <c r="A182" s="42">
        <v>175</v>
      </c>
      <c r="B182" s="27"/>
      <c r="C182" s="27"/>
      <c r="D182" s="58"/>
      <c r="E182" s="27"/>
      <c r="F182" s="55"/>
      <c r="G182" s="27"/>
      <c r="H182" s="15">
        <f t="shared" si="7"/>
        <v>0</v>
      </c>
      <c r="I182" s="70" t="str">
        <f t="shared" si="6"/>
        <v/>
      </c>
      <c r="J182" s="15">
        <f t="shared" si="8"/>
        <v>0</v>
      </c>
      <c r="K182" s="27"/>
    </row>
    <row r="183" spans="1:11" ht="15" customHeight="1">
      <c r="A183" s="42">
        <v>176</v>
      </c>
      <c r="B183" s="27"/>
      <c r="C183" s="27"/>
      <c r="D183" s="58"/>
      <c r="E183" s="27"/>
      <c r="F183" s="55"/>
      <c r="G183" s="27"/>
      <c r="H183" s="15">
        <f t="shared" si="7"/>
        <v>0</v>
      </c>
      <c r="I183" s="70" t="str">
        <f t="shared" si="6"/>
        <v/>
      </c>
      <c r="J183" s="15">
        <f t="shared" si="8"/>
        <v>0</v>
      </c>
      <c r="K183" s="27"/>
    </row>
    <row r="184" spans="1:11" ht="15" customHeight="1">
      <c r="A184" s="42">
        <v>177</v>
      </c>
      <c r="B184" s="27"/>
      <c r="C184" s="27"/>
      <c r="D184" s="58"/>
      <c r="E184" s="27"/>
      <c r="F184" s="55"/>
      <c r="G184" s="27"/>
      <c r="H184" s="15">
        <f t="shared" si="7"/>
        <v>0</v>
      </c>
      <c r="I184" s="70" t="str">
        <f t="shared" si="6"/>
        <v/>
      </c>
      <c r="J184" s="15">
        <f t="shared" si="8"/>
        <v>0</v>
      </c>
      <c r="K184" s="27"/>
    </row>
    <row r="185" spans="1:11" ht="15" customHeight="1">
      <c r="A185" s="42">
        <v>178</v>
      </c>
      <c r="B185" s="27"/>
      <c r="C185" s="27"/>
      <c r="D185" s="58"/>
      <c r="E185" s="27"/>
      <c r="F185" s="55"/>
      <c r="G185" s="27"/>
      <c r="H185" s="15">
        <f t="shared" si="7"/>
        <v>0</v>
      </c>
      <c r="I185" s="70" t="str">
        <f t="shared" si="6"/>
        <v/>
      </c>
      <c r="J185" s="15">
        <f t="shared" si="8"/>
        <v>0</v>
      </c>
      <c r="K185" s="27"/>
    </row>
    <row r="186" spans="1:11" ht="15" customHeight="1">
      <c r="A186" s="42">
        <v>179</v>
      </c>
      <c r="B186" s="27"/>
      <c r="C186" s="27"/>
      <c r="D186" s="58"/>
      <c r="E186" s="27"/>
      <c r="F186" s="55"/>
      <c r="G186" s="27"/>
      <c r="H186" s="15">
        <f t="shared" si="7"/>
        <v>0</v>
      </c>
      <c r="I186" s="70" t="str">
        <f t="shared" si="6"/>
        <v/>
      </c>
      <c r="J186" s="15">
        <f t="shared" si="8"/>
        <v>0</v>
      </c>
      <c r="K186" s="27"/>
    </row>
    <row r="187" spans="1:11" ht="15" customHeight="1">
      <c r="A187" s="42">
        <v>180</v>
      </c>
      <c r="B187" s="27"/>
      <c r="C187" s="27"/>
      <c r="D187" s="58"/>
      <c r="E187" s="27"/>
      <c r="F187" s="55"/>
      <c r="G187" s="27"/>
      <c r="H187" s="15">
        <f t="shared" si="7"/>
        <v>0</v>
      </c>
      <c r="I187" s="70" t="str">
        <f t="shared" si="6"/>
        <v/>
      </c>
      <c r="J187" s="15">
        <f t="shared" si="8"/>
        <v>0</v>
      </c>
      <c r="K187" s="27"/>
    </row>
    <row r="188" spans="1:11" ht="15" customHeight="1">
      <c r="A188" s="42">
        <v>181</v>
      </c>
      <c r="B188" s="27"/>
      <c r="C188" s="27"/>
      <c r="D188" s="58"/>
      <c r="E188" s="27"/>
      <c r="F188" s="55"/>
      <c r="G188" s="27"/>
      <c r="H188" s="15">
        <f t="shared" si="7"/>
        <v>0</v>
      </c>
      <c r="I188" s="70" t="str">
        <f t="shared" si="6"/>
        <v/>
      </c>
      <c r="J188" s="15">
        <f t="shared" si="8"/>
        <v>0</v>
      </c>
      <c r="K188" s="27"/>
    </row>
    <row r="189" spans="1:11" ht="15" customHeight="1">
      <c r="A189" s="42">
        <v>182</v>
      </c>
      <c r="B189" s="27"/>
      <c r="C189" s="27"/>
      <c r="D189" s="58"/>
      <c r="E189" s="27"/>
      <c r="F189" s="55"/>
      <c r="G189" s="27"/>
      <c r="H189" s="15">
        <f t="shared" si="7"/>
        <v>0</v>
      </c>
      <c r="I189" s="70" t="str">
        <f t="shared" si="6"/>
        <v/>
      </c>
      <c r="J189" s="15">
        <f t="shared" si="8"/>
        <v>0</v>
      </c>
      <c r="K189" s="27"/>
    </row>
    <row r="190" spans="1:11" ht="15" customHeight="1">
      <c r="A190" s="42">
        <v>183</v>
      </c>
      <c r="B190" s="27"/>
      <c r="C190" s="27"/>
      <c r="D190" s="58"/>
      <c r="E190" s="27"/>
      <c r="F190" s="55"/>
      <c r="G190" s="27"/>
      <c r="H190" s="15">
        <f t="shared" si="7"/>
        <v>0</v>
      </c>
      <c r="I190" s="70" t="str">
        <f t="shared" si="6"/>
        <v/>
      </c>
      <c r="J190" s="15">
        <f t="shared" si="8"/>
        <v>0</v>
      </c>
      <c r="K190" s="27"/>
    </row>
    <row r="191" spans="1:11" ht="15" customHeight="1">
      <c r="A191" s="42">
        <v>184</v>
      </c>
      <c r="B191" s="27"/>
      <c r="C191" s="27"/>
      <c r="D191" s="58"/>
      <c r="E191" s="27"/>
      <c r="F191" s="55"/>
      <c r="G191" s="27"/>
      <c r="H191" s="15">
        <f t="shared" si="7"/>
        <v>0</v>
      </c>
      <c r="I191" s="70" t="str">
        <f t="shared" si="6"/>
        <v/>
      </c>
      <c r="J191" s="15">
        <f t="shared" si="8"/>
        <v>0</v>
      </c>
      <c r="K191" s="27"/>
    </row>
    <row r="192" spans="1:11" ht="15" customHeight="1">
      <c r="A192" s="42">
        <v>185</v>
      </c>
      <c r="B192" s="27"/>
      <c r="C192" s="27"/>
      <c r="D192" s="58"/>
      <c r="E192" s="27"/>
      <c r="F192" s="55"/>
      <c r="G192" s="27"/>
      <c r="H192" s="15">
        <f t="shared" si="7"/>
        <v>0</v>
      </c>
      <c r="I192" s="70" t="str">
        <f t="shared" si="6"/>
        <v/>
      </c>
      <c r="J192" s="15">
        <f t="shared" si="8"/>
        <v>0</v>
      </c>
      <c r="K192" s="27"/>
    </row>
    <row r="193" spans="1:11" ht="15" customHeight="1">
      <c r="A193" s="42">
        <v>186</v>
      </c>
      <c r="B193" s="27"/>
      <c r="C193" s="27"/>
      <c r="D193" s="58"/>
      <c r="E193" s="27"/>
      <c r="F193" s="55"/>
      <c r="G193" s="27"/>
      <c r="H193" s="15">
        <f t="shared" si="7"/>
        <v>0</v>
      </c>
      <c r="I193" s="70" t="str">
        <f t="shared" si="6"/>
        <v/>
      </c>
      <c r="J193" s="15">
        <f t="shared" si="8"/>
        <v>0</v>
      </c>
      <c r="K193" s="27"/>
    </row>
    <row r="194" spans="1:11" ht="15" customHeight="1">
      <c r="A194" s="42">
        <v>187</v>
      </c>
      <c r="B194" s="27"/>
      <c r="C194" s="27"/>
      <c r="D194" s="58"/>
      <c r="E194" s="27"/>
      <c r="F194" s="55"/>
      <c r="G194" s="27"/>
      <c r="H194" s="15">
        <f t="shared" si="7"/>
        <v>0</v>
      </c>
      <c r="I194" s="70" t="str">
        <f t="shared" si="6"/>
        <v/>
      </c>
      <c r="J194" s="15">
        <f t="shared" si="8"/>
        <v>0</v>
      </c>
      <c r="K194" s="27"/>
    </row>
    <row r="195" spans="1:11" ht="15" customHeight="1">
      <c r="A195" s="42">
        <v>188</v>
      </c>
      <c r="B195" s="27"/>
      <c r="C195" s="27"/>
      <c r="D195" s="58"/>
      <c r="E195" s="27"/>
      <c r="F195" s="55"/>
      <c r="G195" s="27"/>
      <c r="H195" s="15">
        <f t="shared" si="7"/>
        <v>0</v>
      </c>
      <c r="I195" s="70" t="str">
        <f t="shared" si="6"/>
        <v/>
      </c>
      <c r="J195" s="15">
        <f t="shared" si="8"/>
        <v>0</v>
      </c>
      <c r="K195" s="27"/>
    </row>
    <row r="196" spans="1:11" ht="15" customHeight="1">
      <c r="A196" s="42">
        <v>189</v>
      </c>
      <c r="B196" s="27"/>
      <c r="C196" s="27"/>
      <c r="D196" s="58"/>
      <c r="E196" s="27"/>
      <c r="F196" s="55"/>
      <c r="G196" s="27"/>
      <c r="H196" s="15">
        <f t="shared" si="7"/>
        <v>0</v>
      </c>
      <c r="I196" s="70" t="str">
        <f t="shared" si="6"/>
        <v/>
      </c>
      <c r="J196" s="15">
        <f t="shared" si="8"/>
        <v>0</v>
      </c>
      <c r="K196" s="27"/>
    </row>
    <row r="197" spans="1:11" ht="15" customHeight="1">
      <c r="A197" s="42">
        <v>190</v>
      </c>
      <c r="B197" s="27"/>
      <c r="C197" s="27"/>
      <c r="D197" s="58"/>
      <c r="E197" s="27"/>
      <c r="F197" s="55"/>
      <c r="G197" s="27"/>
      <c r="H197" s="15">
        <f t="shared" si="7"/>
        <v>0</v>
      </c>
      <c r="I197" s="70" t="str">
        <f t="shared" si="6"/>
        <v/>
      </c>
      <c r="J197" s="15">
        <f t="shared" si="8"/>
        <v>0</v>
      </c>
      <c r="K197" s="27"/>
    </row>
    <row r="198" spans="1:11" ht="15" customHeight="1">
      <c r="A198" s="42">
        <v>191</v>
      </c>
      <c r="B198" s="27"/>
      <c r="C198" s="27"/>
      <c r="D198" s="58"/>
      <c r="E198" s="27"/>
      <c r="F198" s="55"/>
      <c r="G198" s="27"/>
      <c r="H198" s="15">
        <f t="shared" si="7"/>
        <v>0</v>
      </c>
      <c r="I198" s="70" t="str">
        <f t="shared" si="6"/>
        <v/>
      </c>
      <c r="J198" s="15">
        <f t="shared" si="8"/>
        <v>0</v>
      </c>
      <c r="K198" s="27"/>
    </row>
    <row r="199" spans="1:11" ht="15" customHeight="1">
      <c r="A199" s="42">
        <v>192</v>
      </c>
      <c r="B199" s="27"/>
      <c r="C199" s="27"/>
      <c r="D199" s="58"/>
      <c r="E199" s="27"/>
      <c r="F199" s="55"/>
      <c r="G199" s="27"/>
      <c r="H199" s="15">
        <f t="shared" si="7"/>
        <v>0</v>
      </c>
      <c r="I199" s="70" t="str">
        <f t="shared" si="6"/>
        <v/>
      </c>
      <c r="J199" s="15">
        <f t="shared" si="8"/>
        <v>0</v>
      </c>
      <c r="K199" s="27"/>
    </row>
    <row r="200" spans="1:11" ht="15" customHeight="1">
      <c r="A200" s="42">
        <v>193</v>
      </c>
      <c r="B200" s="27"/>
      <c r="C200" s="27"/>
      <c r="D200" s="58"/>
      <c r="E200" s="27"/>
      <c r="F200" s="55"/>
      <c r="G200" s="27"/>
      <c r="H200" s="15">
        <f t="shared" si="7"/>
        <v>0</v>
      </c>
      <c r="I200" s="70" t="str">
        <f t="shared" si="6"/>
        <v/>
      </c>
      <c r="J200" s="15">
        <f t="shared" si="8"/>
        <v>0</v>
      </c>
      <c r="K200" s="27"/>
    </row>
    <row r="201" spans="1:11" ht="15" customHeight="1">
      <c r="A201" s="42">
        <v>194</v>
      </c>
      <c r="B201" s="27"/>
      <c r="C201" s="27"/>
      <c r="D201" s="58"/>
      <c r="E201" s="27"/>
      <c r="F201" s="55"/>
      <c r="G201" s="27"/>
      <c r="H201" s="15">
        <f t="shared" si="7"/>
        <v>0</v>
      </c>
      <c r="I201" s="70" t="str">
        <f t="shared" ref="I201:I208" si="9">IF($F$8="","",H201*$I$7)</f>
        <v/>
      </c>
      <c r="J201" s="15">
        <f t="shared" si="8"/>
        <v>0</v>
      </c>
      <c r="K201" s="27"/>
    </row>
    <row r="202" spans="1:11" ht="15" customHeight="1">
      <c r="A202" s="42">
        <v>195</v>
      </c>
      <c r="B202" s="27"/>
      <c r="C202" s="27"/>
      <c r="D202" s="58"/>
      <c r="E202" s="27"/>
      <c r="F202" s="55"/>
      <c r="G202" s="27"/>
      <c r="H202" s="15">
        <f t="shared" si="7"/>
        <v>0</v>
      </c>
      <c r="I202" s="70" t="str">
        <f t="shared" si="9"/>
        <v/>
      </c>
      <c r="J202" s="15">
        <f t="shared" si="8"/>
        <v>0</v>
      </c>
      <c r="K202" s="27"/>
    </row>
    <row r="203" spans="1:11" ht="15" customHeight="1">
      <c r="A203" s="42">
        <v>196</v>
      </c>
      <c r="B203" s="27"/>
      <c r="C203" s="27"/>
      <c r="D203" s="58"/>
      <c r="E203" s="27"/>
      <c r="F203" s="55"/>
      <c r="G203" s="27"/>
      <c r="H203" s="15">
        <f t="shared" si="7"/>
        <v>0</v>
      </c>
      <c r="I203" s="70" t="str">
        <f t="shared" si="9"/>
        <v/>
      </c>
      <c r="J203" s="15">
        <f t="shared" si="8"/>
        <v>0</v>
      </c>
      <c r="K203" s="27"/>
    </row>
    <row r="204" spans="1:11" ht="15" customHeight="1">
      <c r="A204" s="42">
        <v>197</v>
      </c>
      <c r="B204" s="27"/>
      <c r="C204" s="27"/>
      <c r="D204" s="58"/>
      <c r="E204" s="27"/>
      <c r="F204" s="55"/>
      <c r="G204" s="27"/>
      <c r="H204" s="15">
        <f t="shared" si="7"/>
        <v>0</v>
      </c>
      <c r="I204" s="70" t="str">
        <f t="shared" si="9"/>
        <v/>
      </c>
      <c r="J204" s="15">
        <f t="shared" si="8"/>
        <v>0</v>
      </c>
      <c r="K204" s="27"/>
    </row>
    <row r="205" spans="1:11" ht="15" customHeight="1">
      <c r="A205" s="42">
        <v>198</v>
      </c>
      <c r="B205" s="27"/>
      <c r="C205" s="27"/>
      <c r="D205" s="58"/>
      <c r="E205" s="27"/>
      <c r="F205" s="55"/>
      <c r="G205" s="27"/>
      <c r="H205" s="15">
        <f t="shared" ref="H205:H208" si="10">(F205/12)*G205</f>
        <v>0</v>
      </c>
      <c r="I205" s="70" t="str">
        <f t="shared" si="9"/>
        <v/>
      </c>
      <c r="J205" s="15">
        <f t="shared" ref="J205:J208" si="11">SUM(H205:I205)</f>
        <v>0</v>
      </c>
      <c r="K205" s="27"/>
    </row>
    <row r="206" spans="1:11" ht="15" customHeight="1">
      <c r="A206" s="42">
        <v>199</v>
      </c>
      <c r="B206" s="27"/>
      <c r="C206" s="27"/>
      <c r="D206" s="58"/>
      <c r="E206" s="27"/>
      <c r="F206" s="55"/>
      <c r="G206" s="27"/>
      <c r="H206" s="15">
        <f t="shared" si="10"/>
        <v>0</v>
      </c>
      <c r="I206" s="70" t="str">
        <f t="shared" si="9"/>
        <v/>
      </c>
      <c r="J206" s="15">
        <f t="shared" si="11"/>
        <v>0</v>
      </c>
      <c r="K206" s="27"/>
    </row>
    <row r="207" spans="1:11" ht="15" customHeight="1">
      <c r="A207" s="45">
        <v>200</v>
      </c>
      <c r="B207" s="46"/>
      <c r="C207" s="27"/>
      <c r="D207" s="58"/>
      <c r="E207" s="27"/>
      <c r="F207" s="55"/>
      <c r="G207" s="27"/>
      <c r="H207" s="15">
        <f t="shared" si="10"/>
        <v>0</v>
      </c>
      <c r="I207" s="70" t="str">
        <f t="shared" si="9"/>
        <v/>
      </c>
      <c r="J207" s="15">
        <f t="shared" si="11"/>
        <v>0</v>
      </c>
      <c r="K207" s="27"/>
    </row>
    <row r="208" spans="1:11" ht="15" customHeight="1">
      <c r="A208" s="42">
        <v>201</v>
      </c>
      <c r="B208" s="27"/>
      <c r="C208" s="47"/>
      <c r="D208" s="58"/>
      <c r="E208" s="27"/>
      <c r="F208" s="55"/>
      <c r="G208" s="27"/>
      <c r="H208" s="15">
        <f t="shared" si="10"/>
        <v>0</v>
      </c>
      <c r="I208" s="70" t="str">
        <f t="shared" si="9"/>
        <v/>
      </c>
      <c r="J208" s="15">
        <f t="shared" si="11"/>
        <v>0</v>
      </c>
      <c r="K208" s="27"/>
    </row>
    <row r="209" spans="1:11" ht="15" customHeight="1">
      <c r="A209" s="90"/>
      <c r="B209" s="90"/>
      <c r="J209" s="48" t="s">
        <v>11</v>
      </c>
      <c r="K209" s="49">
        <f>SUM(K8:K208)</f>
        <v>0</v>
      </c>
    </row>
  </sheetData>
  <sheetProtection selectLockedCells="1" selectUnlockedCells="1"/>
  <mergeCells count="15">
    <mergeCell ref="L5:L7"/>
    <mergeCell ref="M5:M7"/>
    <mergeCell ref="O5:O7"/>
    <mergeCell ref="A209:B209"/>
    <mergeCell ref="A4:K4"/>
    <mergeCell ref="A5:A7"/>
    <mergeCell ref="B5:B7"/>
    <mergeCell ref="C5:C7"/>
    <mergeCell ref="D5:D7"/>
    <mergeCell ref="E5:E7"/>
    <mergeCell ref="F5:F6"/>
    <mergeCell ref="G5:G7"/>
    <mergeCell ref="H5:H7"/>
    <mergeCell ref="J5:J7"/>
    <mergeCell ref="K5:K7"/>
  </mergeCells>
  <dataValidations count="1">
    <dataValidation allowBlank="1" showErrorMessage="1" sqref="O8:O76 JK8:JK76 TG8:TG76 ADC8:ADC76 AMY8:AMY76 AWU8:AWU76 BGQ8:BGQ76 BQM8:BQM76 CAI8:CAI76 CKE8:CKE76 CUA8:CUA76 DDW8:DDW76 DNS8:DNS76 DXO8:DXO76 EHK8:EHK76 ERG8:ERG76 FBC8:FBC76 FKY8:FKY76 FUU8:FUU76 GEQ8:GEQ76 GOM8:GOM76 GYI8:GYI76 HIE8:HIE76 HSA8:HSA76 IBW8:IBW76 ILS8:ILS76 IVO8:IVO76 JFK8:JFK76 JPG8:JPG76 JZC8:JZC76 KIY8:KIY76 KSU8:KSU76 LCQ8:LCQ76 LMM8:LMM76 LWI8:LWI76 MGE8:MGE76 MQA8:MQA76 MZW8:MZW76 NJS8:NJS76 NTO8:NTO76 ODK8:ODK76 ONG8:ONG76 OXC8:OXC76 PGY8:PGY76 PQU8:PQU76 QAQ8:QAQ76 QKM8:QKM76 QUI8:QUI76 REE8:REE76 ROA8:ROA76 RXW8:RXW76 SHS8:SHS76 SRO8:SRO76 TBK8:TBK76 TLG8:TLG76 TVC8:TVC76 UEY8:UEY76 UOU8:UOU76 UYQ8:UYQ76 VIM8:VIM76 VSI8:VSI76 WCE8:WCE76 WMA8:WMA76 WVW8:WVW76 O65543:O65611 JK65543:JK65611 TG65543:TG65611 ADC65543:ADC65611 AMY65543:AMY65611 AWU65543:AWU65611 BGQ65543:BGQ65611 BQM65543:BQM65611 CAI65543:CAI65611 CKE65543:CKE65611 CUA65543:CUA65611 DDW65543:DDW65611 DNS65543:DNS65611 DXO65543:DXO65611 EHK65543:EHK65611 ERG65543:ERG65611 FBC65543:FBC65611 FKY65543:FKY65611 FUU65543:FUU65611 GEQ65543:GEQ65611 GOM65543:GOM65611 GYI65543:GYI65611 HIE65543:HIE65611 HSA65543:HSA65611 IBW65543:IBW65611 ILS65543:ILS65611 IVO65543:IVO65611 JFK65543:JFK65611 JPG65543:JPG65611 JZC65543:JZC65611 KIY65543:KIY65611 KSU65543:KSU65611 LCQ65543:LCQ65611 LMM65543:LMM65611 LWI65543:LWI65611 MGE65543:MGE65611 MQA65543:MQA65611 MZW65543:MZW65611 NJS65543:NJS65611 NTO65543:NTO65611 ODK65543:ODK65611 ONG65543:ONG65611 OXC65543:OXC65611 PGY65543:PGY65611 PQU65543:PQU65611 QAQ65543:QAQ65611 QKM65543:QKM65611 QUI65543:QUI65611 REE65543:REE65611 ROA65543:ROA65611 RXW65543:RXW65611 SHS65543:SHS65611 SRO65543:SRO65611 TBK65543:TBK65611 TLG65543:TLG65611 TVC65543:TVC65611 UEY65543:UEY65611 UOU65543:UOU65611 UYQ65543:UYQ65611 VIM65543:VIM65611 VSI65543:VSI65611 WCE65543:WCE65611 WMA65543:WMA65611 WVW65543:WVW65611 O131079:O131147 JK131079:JK131147 TG131079:TG131147 ADC131079:ADC131147 AMY131079:AMY131147 AWU131079:AWU131147 BGQ131079:BGQ131147 BQM131079:BQM131147 CAI131079:CAI131147 CKE131079:CKE131147 CUA131079:CUA131147 DDW131079:DDW131147 DNS131079:DNS131147 DXO131079:DXO131147 EHK131079:EHK131147 ERG131079:ERG131147 FBC131079:FBC131147 FKY131079:FKY131147 FUU131079:FUU131147 GEQ131079:GEQ131147 GOM131079:GOM131147 GYI131079:GYI131147 HIE131079:HIE131147 HSA131079:HSA131147 IBW131079:IBW131147 ILS131079:ILS131147 IVO131079:IVO131147 JFK131079:JFK131147 JPG131079:JPG131147 JZC131079:JZC131147 KIY131079:KIY131147 KSU131079:KSU131147 LCQ131079:LCQ131147 LMM131079:LMM131147 LWI131079:LWI131147 MGE131079:MGE131147 MQA131079:MQA131147 MZW131079:MZW131147 NJS131079:NJS131147 NTO131079:NTO131147 ODK131079:ODK131147 ONG131079:ONG131147 OXC131079:OXC131147 PGY131079:PGY131147 PQU131079:PQU131147 QAQ131079:QAQ131147 QKM131079:QKM131147 QUI131079:QUI131147 REE131079:REE131147 ROA131079:ROA131147 RXW131079:RXW131147 SHS131079:SHS131147 SRO131079:SRO131147 TBK131079:TBK131147 TLG131079:TLG131147 TVC131079:TVC131147 UEY131079:UEY131147 UOU131079:UOU131147 UYQ131079:UYQ131147 VIM131079:VIM131147 VSI131079:VSI131147 WCE131079:WCE131147 WMA131079:WMA131147 WVW131079:WVW131147 O196615:O196683 JK196615:JK196683 TG196615:TG196683 ADC196615:ADC196683 AMY196615:AMY196683 AWU196615:AWU196683 BGQ196615:BGQ196683 BQM196615:BQM196683 CAI196615:CAI196683 CKE196615:CKE196683 CUA196615:CUA196683 DDW196615:DDW196683 DNS196615:DNS196683 DXO196615:DXO196683 EHK196615:EHK196683 ERG196615:ERG196683 FBC196615:FBC196683 FKY196615:FKY196683 FUU196615:FUU196683 GEQ196615:GEQ196683 GOM196615:GOM196683 GYI196615:GYI196683 HIE196615:HIE196683 HSA196615:HSA196683 IBW196615:IBW196683 ILS196615:ILS196683 IVO196615:IVO196683 JFK196615:JFK196683 JPG196615:JPG196683 JZC196615:JZC196683 KIY196615:KIY196683 KSU196615:KSU196683 LCQ196615:LCQ196683 LMM196615:LMM196683 LWI196615:LWI196683 MGE196615:MGE196683 MQA196615:MQA196683 MZW196615:MZW196683 NJS196615:NJS196683 NTO196615:NTO196683 ODK196615:ODK196683 ONG196615:ONG196683 OXC196615:OXC196683 PGY196615:PGY196683 PQU196615:PQU196683 QAQ196615:QAQ196683 QKM196615:QKM196683 QUI196615:QUI196683 REE196615:REE196683 ROA196615:ROA196683 RXW196615:RXW196683 SHS196615:SHS196683 SRO196615:SRO196683 TBK196615:TBK196683 TLG196615:TLG196683 TVC196615:TVC196683 UEY196615:UEY196683 UOU196615:UOU196683 UYQ196615:UYQ196683 VIM196615:VIM196683 VSI196615:VSI196683 WCE196615:WCE196683 WMA196615:WMA196683 WVW196615:WVW196683 O262151:O262219 JK262151:JK262219 TG262151:TG262219 ADC262151:ADC262219 AMY262151:AMY262219 AWU262151:AWU262219 BGQ262151:BGQ262219 BQM262151:BQM262219 CAI262151:CAI262219 CKE262151:CKE262219 CUA262151:CUA262219 DDW262151:DDW262219 DNS262151:DNS262219 DXO262151:DXO262219 EHK262151:EHK262219 ERG262151:ERG262219 FBC262151:FBC262219 FKY262151:FKY262219 FUU262151:FUU262219 GEQ262151:GEQ262219 GOM262151:GOM262219 GYI262151:GYI262219 HIE262151:HIE262219 HSA262151:HSA262219 IBW262151:IBW262219 ILS262151:ILS262219 IVO262151:IVO262219 JFK262151:JFK262219 JPG262151:JPG262219 JZC262151:JZC262219 KIY262151:KIY262219 KSU262151:KSU262219 LCQ262151:LCQ262219 LMM262151:LMM262219 LWI262151:LWI262219 MGE262151:MGE262219 MQA262151:MQA262219 MZW262151:MZW262219 NJS262151:NJS262219 NTO262151:NTO262219 ODK262151:ODK262219 ONG262151:ONG262219 OXC262151:OXC262219 PGY262151:PGY262219 PQU262151:PQU262219 QAQ262151:QAQ262219 QKM262151:QKM262219 QUI262151:QUI262219 REE262151:REE262219 ROA262151:ROA262219 RXW262151:RXW262219 SHS262151:SHS262219 SRO262151:SRO262219 TBK262151:TBK262219 TLG262151:TLG262219 TVC262151:TVC262219 UEY262151:UEY262219 UOU262151:UOU262219 UYQ262151:UYQ262219 VIM262151:VIM262219 VSI262151:VSI262219 WCE262151:WCE262219 WMA262151:WMA262219 WVW262151:WVW262219 O327687:O327755 JK327687:JK327755 TG327687:TG327755 ADC327687:ADC327755 AMY327687:AMY327755 AWU327687:AWU327755 BGQ327687:BGQ327755 BQM327687:BQM327755 CAI327687:CAI327755 CKE327687:CKE327755 CUA327687:CUA327755 DDW327687:DDW327755 DNS327687:DNS327755 DXO327687:DXO327755 EHK327687:EHK327755 ERG327687:ERG327755 FBC327687:FBC327755 FKY327687:FKY327755 FUU327687:FUU327755 GEQ327687:GEQ327755 GOM327687:GOM327755 GYI327687:GYI327755 HIE327687:HIE327755 HSA327687:HSA327755 IBW327687:IBW327755 ILS327687:ILS327755 IVO327687:IVO327755 JFK327687:JFK327755 JPG327687:JPG327755 JZC327687:JZC327755 KIY327687:KIY327755 KSU327687:KSU327755 LCQ327687:LCQ327755 LMM327687:LMM327755 LWI327687:LWI327755 MGE327687:MGE327755 MQA327687:MQA327755 MZW327687:MZW327755 NJS327687:NJS327755 NTO327687:NTO327755 ODK327687:ODK327755 ONG327687:ONG327755 OXC327687:OXC327755 PGY327687:PGY327755 PQU327687:PQU327755 QAQ327687:QAQ327755 QKM327687:QKM327755 QUI327687:QUI327755 REE327687:REE327755 ROA327687:ROA327755 RXW327687:RXW327755 SHS327687:SHS327755 SRO327687:SRO327755 TBK327687:TBK327755 TLG327687:TLG327755 TVC327687:TVC327755 UEY327687:UEY327755 UOU327687:UOU327755 UYQ327687:UYQ327755 VIM327687:VIM327755 VSI327687:VSI327755 WCE327687:WCE327755 WMA327687:WMA327755 WVW327687:WVW327755 O393223:O393291 JK393223:JK393291 TG393223:TG393291 ADC393223:ADC393291 AMY393223:AMY393291 AWU393223:AWU393291 BGQ393223:BGQ393291 BQM393223:BQM393291 CAI393223:CAI393291 CKE393223:CKE393291 CUA393223:CUA393291 DDW393223:DDW393291 DNS393223:DNS393291 DXO393223:DXO393291 EHK393223:EHK393291 ERG393223:ERG393291 FBC393223:FBC393291 FKY393223:FKY393291 FUU393223:FUU393291 GEQ393223:GEQ393291 GOM393223:GOM393291 GYI393223:GYI393291 HIE393223:HIE393291 HSA393223:HSA393291 IBW393223:IBW393291 ILS393223:ILS393291 IVO393223:IVO393291 JFK393223:JFK393291 JPG393223:JPG393291 JZC393223:JZC393291 KIY393223:KIY393291 KSU393223:KSU393291 LCQ393223:LCQ393291 LMM393223:LMM393291 LWI393223:LWI393291 MGE393223:MGE393291 MQA393223:MQA393291 MZW393223:MZW393291 NJS393223:NJS393291 NTO393223:NTO393291 ODK393223:ODK393291 ONG393223:ONG393291 OXC393223:OXC393291 PGY393223:PGY393291 PQU393223:PQU393291 QAQ393223:QAQ393291 QKM393223:QKM393291 QUI393223:QUI393291 REE393223:REE393291 ROA393223:ROA393291 RXW393223:RXW393291 SHS393223:SHS393291 SRO393223:SRO393291 TBK393223:TBK393291 TLG393223:TLG393291 TVC393223:TVC393291 UEY393223:UEY393291 UOU393223:UOU393291 UYQ393223:UYQ393291 VIM393223:VIM393291 VSI393223:VSI393291 WCE393223:WCE393291 WMA393223:WMA393291 WVW393223:WVW393291 O458759:O458827 JK458759:JK458827 TG458759:TG458827 ADC458759:ADC458827 AMY458759:AMY458827 AWU458759:AWU458827 BGQ458759:BGQ458827 BQM458759:BQM458827 CAI458759:CAI458827 CKE458759:CKE458827 CUA458759:CUA458827 DDW458759:DDW458827 DNS458759:DNS458827 DXO458759:DXO458827 EHK458759:EHK458827 ERG458759:ERG458827 FBC458759:FBC458827 FKY458759:FKY458827 FUU458759:FUU458827 GEQ458759:GEQ458827 GOM458759:GOM458827 GYI458759:GYI458827 HIE458759:HIE458827 HSA458759:HSA458827 IBW458759:IBW458827 ILS458759:ILS458827 IVO458759:IVO458827 JFK458759:JFK458827 JPG458759:JPG458827 JZC458759:JZC458827 KIY458759:KIY458827 KSU458759:KSU458827 LCQ458759:LCQ458827 LMM458759:LMM458827 LWI458759:LWI458827 MGE458759:MGE458827 MQA458759:MQA458827 MZW458759:MZW458827 NJS458759:NJS458827 NTO458759:NTO458827 ODK458759:ODK458827 ONG458759:ONG458827 OXC458759:OXC458827 PGY458759:PGY458827 PQU458759:PQU458827 QAQ458759:QAQ458827 QKM458759:QKM458827 QUI458759:QUI458827 REE458759:REE458827 ROA458759:ROA458827 RXW458759:RXW458827 SHS458759:SHS458827 SRO458759:SRO458827 TBK458759:TBK458827 TLG458759:TLG458827 TVC458759:TVC458827 UEY458759:UEY458827 UOU458759:UOU458827 UYQ458759:UYQ458827 VIM458759:VIM458827 VSI458759:VSI458827 WCE458759:WCE458827 WMA458759:WMA458827 WVW458759:WVW458827 O524295:O524363 JK524295:JK524363 TG524295:TG524363 ADC524295:ADC524363 AMY524295:AMY524363 AWU524295:AWU524363 BGQ524295:BGQ524363 BQM524295:BQM524363 CAI524295:CAI524363 CKE524295:CKE524363 CUA524295:CUA524363 DDW524295:DDW524363 DNS524295:DNS524363 DXO524295:DXO524363 EHK524295:EHK524363 ERG524295:ERG524363 FBC524295:FBC524363 FKY524295:FKY524363 FUU524295:FUU524363 GEQ524295:GEQ524363 GOM524295:GOM524363 GYI524295:GYI524363 HIE524295:HIE524363 HSA524295:HSA524363 IBW524295:IBW524363 ILS524295:ILS524363 IVO524295:IVO524363 JFK524295:JFK524363 JPG524295:JPG524363 JZC524295:JZC524363 KIY524295:KIY524363 KSU524295:KSU524363 LCQ524295:LCQ524363 LMM524295:LMM524363 LWI524295:LWI524363 MGE524295:MGE524363 MQA524295:MQA524363 MZW524295:MZW524363 NJS524295:NJS524363 NTO524295:NTO524363 ODK524295:ODK524363 ONG524295:ONG524363 OXC524295:OXC524363 PGY524295:PGY524363 PQU524295:PQU524363 QAQ524295:QAQ524363 QKM524295:QKM524363 QUI524295:QUI524363 REE524295:REE524363 ROA524295:ROA524363 RXW524295:RXW524363 SHS524295:SHS524363 SRO524295:SRO524363 TBK524295:TBK524363 TLG524295:TLG524363 TVC524295:TVC524363 UEY524295:UEY524363 UOU524295:UOU524363 UYQ524295:UYQ524363 VIM524295:VIM524363 VSI524295:VSI524363 WCE524295:WCE524363 WMA524295:WMA524363 WVW524295:WVW524363 O589831:O589899 JK589831:JK589899 TG589831:TG589899 ADC589831:ADC589899 AMY589831:AMY589899 AWU589831:AWU589899 BGQ589831:BGQ589899 BQM589831:BQM589899 CAI589831:CAI589899 CKE589831:CKE589899 CUA589831:CUA589899 DDW589831:DDW589899 DNS589831:DNS589899 DXO589831:DXO589899 EHK589831:EHK589899 ERG589831:ERG589899 FBC589831:FBC589899 FKY589831:FKY589899 FUU589831:FUU589899 GEQ589831:GEQ589899 GOM589831:GOM589899 GYI589831:GYI589899 HIE589831:HIE589899 HSA589831:HSA589899 IBW589831:IBW589899 ILS589831:ILS589899 IVO589831:IVO589899 JFK589831:JFK589899 JPG589831:JPG589899 JZC589831:JZC589899 KIY589831:KIY589899 KSU589831:KSU589899 LCQ589831:LCQ589899 LMM589831:LMM589899 LWI589831:LWI589899 MGE589831:MGE589899 MQA589831:MQA589899 MZW589831:MZW589899 NJS589831:NJS589899 NTO589831:NTO589899 ODK589831:ODK589899 ONG589831:ONG589899 OXC589831:OXC589899 PGY589831:PGY589899 PQU589831:PQU589899 QAQ589831:QAQ589899 QKM589831:QKM589899 QUI589831:QUI589899 REE589831:REE589899 ROA589831:ROA589899 RXW589831:RXW589899 SHS589831:SHS589899 SRO589831:SRO589899 TBK589831:TBK589899 TLG589831:TLG589899 TVC589831:TVC589899 UEY589831:UEY589899 UOU589831:UOU589899 UYQ589831:UYQ589899 VIM589831:VIM589899 VSI589831:VSI589899 WCE589831:WCE589899 WMA589831:WMA589899 WVW589831:WVW589899 O655367:O655435 JK655367:JK655435 TG655367:TG655435 ADC655367:ADC655435 AMY655367:AMY655435 AWU655367:AWU655435 BGQ655367:BGQ655435 BQM655367:BQM655435 CAI655367:CAI655435 CKE655367:CKE655435 CUA655367:CUA655435 DDW655367:DDW655435 DNS655367:DNS655435 DXO655367:DXO655435 EHK655367:EHK655435 ERG655367:ERG655435 FBC655367:FBC655435 FKY655367:FKY655435 FUU655367:FUU655435 GEQ655367:GEQ655435 GOM655367:GOM655435 GYI655367:GYI655435 HIE655367:HIE655435 HSA655367:HSA655435 IBW655367:IBW655435 ILS655367:ILS655435 IVO655367:IVO655435 JFK655367:JFK655435 JPG655367:JPG655435 JZC655367:JZC655435 KIY655367:KIY655435 KSU655367:KSU655435 LCQ655367:LCQ655435 LMM655367:LMM655435 LWI655367:LWI655435 MGE655367:MGE655435 MQA655367:MQA655435 MZW655367:MZW655435 NJS655367:NJS655435 NTO655367:NTO655435 ODK655367:ODK655435 ONG655367:ONG655435 OXC655367:OXC655435 PGY655367:PGY655435 PQU655367:PQU655435 QAQ655367:QAQ655435 QKM655367:QKM655435 QUI655367:QUI655435 REE655367:REE655435 ROA655367:ROA655435 RXW655367:RXW655435 SHS655367:SHS655435 SRO655367:SRO655435 TBK655367:TBK655435 TLG655367:TLG655435 TVC655367:TVC655435 UEY655367:UEY655435 UOU655367:UOU655435 UYQ655367:UYQ655435 VIM655367:VIM655435 VSI655367:VSI655435 WCE655367:WCE655435 WMA655367:WMA655435 WVW655367:WVW655435 O720903:O720971 JK720903:JK720971 TG720903:TG720971 ADC720903:ADC720971 AMY720903:AMY720971 AWU720903:AWU720971 BGQ720903:BGQ720971 BQM720903:BQM720971 CAI720903:CAI720971 CKE720903:CKE720971 CUA720903:CUA720971 DDW720903:DDW720971 DNS720903:DNS720971 DXO720903:DXO720971 EHK720903:EHK720971 ERG720903:ERG720971 FBC720903:FBC720971 FKY720903:FKY720971 FUU720903:FUU720971 GEQ720903:GEQ720971 GOM720903:GOM720971 GYI720903:GYI720971 HIE720903:HIE720971 HSA720903:HSA720971 IBW720903:IBW720971 ILS720903:ILS720971 IVO720903:IVO720971 JFK720903:JFK720971 JPG720903:JPG720971 JZC720903:JZC720971 KIY720903:KIY720971 KSU720903:KSU720971 LCQ720903:LCQ720971 LMM720903:LMM720971 LWI720903:LWI720971 MGE720903:MGE720971 MQA720903:MQA720971 MZW720903:MZW720971 NJS720903:NJS720971 NTO720903:NTO720971 ODK720903:ODK720971 ONG720903:ONG720971 OXC720903:OXC720971 PGY720903:PGY720971 PQU720903:PQU720971 QAQ720903:QAQ720971 QKM720903:QKM720971 QUI720903:QUI720971 REE720903:REE720971 ROA720903:ROA720971 RXW720903:RXW720971 SHS720903:SHS720971 SRO720903:SRO720971 TBK720903:TBK720971 TLG720903:TLG720971 TVC720903:TVC720971 UEY720903:UEY720971 UOU720903:UOU720971 UYQ720903:UYQ720971 VIM720903:VIM720971 VSI720903:VSI720971 WCE720903:WCE720971 WMA720903:WMA720971 WVW720903:WVW720971 O786439:O786507 JK786439:JK786507 TG786439:TG786507 ADC786439:ADC786507 AMY786439:AMY786507 AWU786439:AWU786507 BGQ786439:BGQ786507 BQM786439:BQM786507 CAI786439:CAI786507 CKE786439:CKE786507 CUA786439:CUA786507 DDW786439:DDW786507 DNS786439:DNS786507 DXO786439:DXO786507 EHK786439:EHK786507 ERG786439:ERG786507 FBC786439:FBC786507 FKY786439:FKY786507 FUU786439:FUU786507 GEQ786439:GEQ786507 GOM786439:GOM786507 GYI786439:GYI786507 HIE786439:HIE786507 HSA786439:HSA786507 IBW786439:IBW786507 ILS786439:ILS786507 IVO786439:IVO786507 JFK786439:JFK786507 JPG786439:JPG786507 JZC786439:JZC786507 KIY786439:KIY786507 KSU786439:KSU786507 LCQ786439:LCQ786507 LMM786439:LMM786507 LWI786439:LWI786507 MGE786439:MGE786507 MQA786439:MQA786507 MZW786439:MZW786507 NJS786439:NJS786507 NTO786439:NTO786507 ODK786439:ODK786507 ONG786439:ONG786507 OXC786439:OXC786507 PGY786439:PGY786507 PQU786439:PQU786507 QAQ786439:QAQ786507 QKM786439:QKM786507 QUI786439:QUI786507 REE786439:REE786507 ROA786439:ROA786507 RXW786439:RXW786507 SHS786439:SHS786507 SRO786439:SRO786507 TBK786439:TBK786507 TLG786439:TLG786507 TVC786439:TVC786507 UEY786439:UEY786507 UOU786439:UOU786507 UYQ786439:UYQ786507 VIM786439:VIM786507 VSI786439:VSI786507 WCE786439:WCE786507 WMA786439:WMA786507 WVW786439:WVW786507 O851975:O852043 JK851975:JK852043 TG851975:TG852043 ADC851975:ADC852043 AMY851975:AMY852043 AWU851975:AWU852043 BGQ851975:BGQ852043 BQM851975:BQM852043 CAI851975:CAI852043 CKE851975:CKE852043 CUA851975:CUA852043 DDW851975:DDW852043 DNS851975:DNS852043 DXO851975:DXO852043 EHK851975:EHK852043 ERG851975:ERG852043 FBC851975:FBC852043 FKY851975:FKY852043 FUU851975:FUU852043 GEQ851975:GEQ852043 GOM851975:GOM852043 GYI851975:GYI852043 HIE851975:HIE852043 HSA851975:HSA852043 IBW851975:IBW852043 ILS851975:ILS852043 IVO851975:IVO852043 JFK851975:JFK852043 JPG851975:JPG852043 JZC851975:JZC852043 KIY851975:KIY852043 KSU851975:KSU852043 LCQ851975:LCQ852043 LMM851975:LMM852043 LWI851975:LWI852043 MGE851975:MGE852043 MQA851975:MQA852043 MZW851975:MZW852043 NJS851975:NJS852043 NTO851975:NTO852043 ODK851975:ODK852043 ONG851975:ONG852043 OXC851975:OXC852043 PGY851975:PGY852043 PQU851975:PQU852043 QAQ851975:QAQ852043 QKM851975:QKM852043 QUI851975:QUI852043 REE851975:REE852043 ROA851975:ROA852043 RXW851975:RXW852043 SHS851975:SHS852043 SRO851975:SRO852043 TBK851975:TBK852043 TLG851975:TLG852043 TVC851975:TVC852043 UEY851975:UEY852043 UOU851975:UOU852043 UYQ851975:UYQ852043 VIM851975:VIM852043 VSI851975:VSI852043 WCE851975:WCE852043 WMA851975:WMA852043 WVW851975:WVW852043 O917511:O917579 JK917511:JK917579 TG917511:TG917579 ADC917511:ADC917579 AMY917511:AMY917579 AWU917511:AWU917579 BGQ917511:BGQ917579 BQM917511:BQM917579 CAI917511:CAI917579 CKE917511:CKE917579 CUA917511:CUA917579 DDW917511:DDW917579 DNS917511:DNS917579 DXO917511:DXO917579 EHK917511:EHK917579 ERG917511:ERG917579 FBC917511:FBC917579 FKY917511:FKY917579 FUU917511:FUU917579 GEQ917511:GEQ917579 GOM917511:GOM917579 GYI917511:GYI917579 HIE917511:HIE917579 HSA917511:HSA917579 IBW917511:IBW917579 ILS917511:ILS917579 IVO917511:IVO917579 JFK917511:JFK917579 JPG917511:JPG917579 JZC917511:JZC917579 KIY917511:KIY917579 KSU917511:KSU917579 LCQ917511:LCQ917579 LMM917511:LMM917579 LWI917511:LWI917579 MGE917511:MGE917579 MQA917511:MQA917579 MZW917511:MZW917579 NJS917511:NJS917579 NTO917511:NTO917579 ODK917511:ODK917579 ONG917511:ONG917579 OXC917511:OXC917579 PGY917511:PGY917579 PQU917511:PQU917579 QAQ917511:QAQ917579 QKM917511:QKM917579 QUI917511:QUI917579 REE917511:REE917579 ROA917511:ROA917579 RXW917511:RXW917579 SHS917511:SHS917579 SRO917511:SRO917579 TBK917511:TBK917579 TLG917511:TLG917579 TVC917511:TVC917579 UEY917511:UEY917579 UOU917511:UOU917579 UYQ917511:UYQ917579 VIM917511:VIM917579 VSI917511:VSI917579 WCE917511:WCE917579 WMA917511:WMA917579 WVW917511:WVW917579 O983047:O983115 JK983047:JK983115 TG983047:TG983115 ADC983047:ADC983115 AMY983047:AMY983115 AWU983047:AWU983115 BGQ983047:BGQ983115 BQM983047:BQM983115 CAI983047:CAI983115 CKE983047:CKE983115 CUA983047:CUA983115 DDW983047:DDW983115 DNS983047:DNS983115 DXO983047:DXO983115 EHK983047:EHK983115 ERG983047:ERG983115 FBC983047:FBC983115 FKY983047:FKY983115 FUU983047:FUU983115 GEQ983047:GEQ983115 GOM983047:GOM983115 GYI983047:GYI983115 HIE983047:HIE983115 HSA983047:HSA983115 IBW983047:IBW983115 ILS983047:ILS983115 IVO983047:IVO983115 JFK983047:JFK983115 JPG983047:JPG983115 JZC983047:JZC983115 KIY983047:KIY983115 KSU983047:KSU983115 LCQ983047:LCQ983115 LMM983047:LMM983115 LWI983047:LWI983115 MGE983047:MGE983115 MQA983047:MQA983115 MZW983047:MZW983115 NJS983047:NJS983115 NTO983047:NTO983115 ODK983047:ODK983115 ONG983047:ONG983115 OXC983047:OXC983115 PGY983047:PGY983115 PQU983047:PQU983115 QAQ983047:QAQ983115 QKM983047:QKM983115 QUI983047:QUI983115 REE983047:REE983115 ROA983047:ROA983115 RXW983047:RXW983115 SHS983047:SHS983115 SRO983047:SRO983115 TBK983047:TBK983115 TLG983047:TLG983115 TVC983047:TVC983115 UEY983047:UEY983115 UOU983047:UOU983115 UYQ983047:UYQ983115 VIM983047:VIM983115 VSI983047:VSI983115 WCE983047:WCE983115 WMA983047:WMA983115 WVW983047:WVW983115 K8:K76 JG8:JG76 TC8:TC76 ACY8:ACY76 AMU8:AMU76 AWQ8:AWQ76 BGM8:BGM76 BQI8:BQI76 CAE8:CAE76 CKA8:CKA76 CTW8:CTW76 DDS8:DDS76 DNO8:DNO76 DXK8:DXK76 EHG8:EHG76 ERC8:ERC76 FAY8:FAY76 FKU8:FKU76 FUQ8:FUQ76 GEM8:GEM76 GOI8:GOI76 GYE8:GYE76 HIA8:HIA76 HRW8:HRW76 IBS8:IBS76 ILO8:ILO76 IVK8:IVK76 JFG8:JFG76 JPC8:JPC76 JYY8:JYY76 KIU8:KIU76 KSQ8:KSQ76 LCM8:LCM76 LMI8:LMI76 LWE8:LWE76 MGA8:MGA76 MPW8:MPW76 MZS8:MZS76 NJO8:NJO76 NTK8:NTK76 ODG8:ODG76 ONC8:ONC76 OWY8:OWY76 PGU8:PGU76 PQQ8:PQQ76 QAM8:QAM76 QKI8:QKI76 QUE8:QUE76 REA8:REA76 RNW8:RNW76 RXS8:RXS76 SHO8:SHO76 SRK8:SRK76 TBG8:TBG76 TLC8:TLC76 TUY8:TUY76 UEU8:UEU76 UOQ8:UOQ76 UYM8:UYM76 VII8:VII76 VSE8:VSE76 WCA8:WCA76 WLW8:WLW76 WVS8:WVS76 K65543:K65611 JG65543:JG65611 TC65543:TC65611 ACY65543:ACY65611 AMU65543:AMU65611 AWQ65543:AWQ65611 BGM65543:BGM65611 BQI65543:BQI65611 CAE65543:CAE65611 CKA65543:CKA65611 CTW65543:CTW65611 DDS65543:DDS65611 DNO65543:DNO65611 DXK65543:DXK65611 EHG65543:EHG65611 ERC65543:ERC65611 FAY65543:FAY65611 FKU65543:FKU65611 FUQ65543:FUQ65611 GEM65543:GEM65611 GOI65543:GOI65611 GYE65543:GYE65611 HIA65543:HIA65611 HRW65543:HRW65611 IBS65543:IBS65611 ILO65543:ILO65611 IVK65543:IVK65611 JFG65543:JFG65611 JPC65543:JPC65611 JYY65543:JYY65611 KIU65543:KIU65611 KSQ65543:KSQ65611 LCM65543:LCM65611 LMI65543:LMI65611 LWE65543:LWE65611 MGA65543:MGA65611 MPW65543:MPW65611 MZS65543:MZS65611 NJO65543:NJO65611 NTK65543:NTK65611 ODG65543:ODG65611 ONC65543:ONC65611 OWY65543:OWY65611 PGU65543:PGU65611 PQQ65543:PQQ65611 QAM65543:QAM65611 QKI65543:QKI65611 QUE65543:QUE65611 REA65543:REA65611 RNW65543:RNW65611 RXS65543:RXS65611 SHO65543:SHO65611 SRK65543:SRK65611 TBG65543:TBG65611 TLC65543:TLC65611 TUY65543:TUY65611 UEU65543:UEU65611 UOQ65543:UOQ65611 UYM65543:UYM65611 VII65543:VII65611 VSE65543:VSE65611 WCA65543:WCA65611 WLW65543:WLW65611 WVS65543:WVS65611 K131079:K131147 JG131079:JG131147 TC131079:TC131147 ACY131079:ACY131147 AMU131079:AMU131147 AWQ131079:AWQ131147 BGM131079:BGM131147 BQI131079:BQI131147 CAE131079:CAE131147 CKA131079:CKA131147 CTW131079:CTW131147 DDS131079:DDS131147 DNO131079:DNO131147 DXK131079:DXK131147 EHG131079:EHG131147 ERC131079:ERC131147 FAY131079:FAY131147 FKU131079:FKU131147 FUQ131079:FUQ131147 GEM131079:GEM131147 GOI131079:GOI131147 GYE131079:GYE131147 HIA131079:HIA131147 HRW131079:HRW131147 IBS131079:IBS131147 ILO131079:ILO131147 IVK131079:IVK131147 JFG131079:JFG131147 JPC131079:JPC131147 JYY131079:JYY131147 KIU131079:KIU131147 KSQ131079:KSQ131147 LCM131079:LCM131147 LMI131079:LMI131147 LWE131079:LWE131147 MGA131079:MGA131147 MPW131079:MPW131147 MZS131079:MZS131147 NJO131079:NJO131147 NTK131079:NTK131147 ODG131079:ODG131147 ONC131079:ONC131147 OWY131079:OWY131147 PGU131079:PGU131147 PQQ131079:PQQ131147 QAM131079:QAM131147 QKI131079:QKI131147 QUE131079:QUE131147 REA131079:REA131147 RNW131079:RNW131147 RXS131079:RXS131147 SHO131079:SHO131147 SRK131079:SRK131147 TBG131079:TBG131147 TLC131079:TLC131147 TUY131079:TUY131147 UEU131079:UEU131147 UOQ131079:UOQ131147 UYM131079:UYM131147 VII131079:VII131147 VSE131079:VSE131147 WCA131079:WCA131147 WLW131079:WLW131147 WVS131079:WVS131147 K196615:K196683 JG196615:JG196683 TC196615:TC196683 ACY196615:ACY196683 AMU196615:AMU196683 AWQ196615:AWQ196683 BGM196615:BGM196683 BQI196615:BQI196683 CAE196615:CAE196683 CKA196615:CKA196683 CTW196615:CTW196683 DDS196615:DDS196683 DNO196615:DNO196683 DXK196615:DXK196683 EHG196615:EHG196683 ERC196615:ERC196683 FAY196615:FAY196683 FKU196615:FKU196683 FUQ196615:FUQ196683 GEM196615:GEM196683 GOI196615:GOI196683 GYE196615:GYE196683 HIA196615:HIA196683 HRW196615:HRW196683 IBS196615:IBS196683 ILO196615:ILO196683 IVK196615:IVK196683 JFG196615:JFG196683 JPC196615:JPC196683 JYY196615:JYY196683 KIU196615:KIU196683 KSQ196615:KSQ196683 LCM196615:LCM196683 LMI196615:LMI196683 LWE196615:LWE196683 MGA196615:MGA196683 MPW196615:MPW196683 MZS196615:MZS196683 NJO196615:NJO196683 NTK196615:NTK196683 ODG196615:ODG196683 ONC196615:ONC196683 OWY196615:OWY196683 PGU196615:PGU196683 PQQ196615:PQQ196683 QAM196615:QAM196683 QKI196615:QKI196683 QUE196615:QUE196683 REA196615:REA196683 RNW196615:RNW196683 RXS196615:RXS196683 SHO196615:SHO196683 SRK196615:SRK196683 TBG196615:TBG196683 TLC196615:TLC196683 TUY196615:TUY196683 UEU196615:UEU196683 UOQ196615:UOQ196683 UYM196615:UYM196683 VII196615:VII196683 VSE196615:VSE196683 WCA196615:WCA196683 WLW196615:WLW196683 WVS196615:WVS196683 K262151:K262219 JG262151:JG262219 TC262151:TC262219 ACY262151:ACY262219 AMU262151:AMU262219 AWQ262151:AWQ262219 BGM262151:BGM262219 BQI262151:BQI262219 CAE262151:CAE262219 CKA262151:CKA262219 CTW262151:CTW262219 DDS262151:DDS262219 DNO262151:DNO262219 DXK262151:DXK262219 EHG262151:EHG262219 ERC262151:ERC262219 FAY262151:FAY262219 FKU262151:FKU262219 FUQ262151:FUQ262219 GEM262151:GEM262219 GOI262151:GOI262219 GYE262151:GYE262219 HIA262151:HIA262219 HRW262151:HRW262219 IBS262151:IBS262219 ILO262151:ILO262219 IVK262151:IVK262219 JFG262151:JFG262219 JPC262151:JPC262219 JYY262151:JYY262219 KIU262151:KIU262219 KSQ262151:KSQ262219 LCM262151:LCM262219 LMI262151:LMI262219 LWE262151:LWE262219 MGA262151:MGA262219 MPW262151:MPW262219 MZS262151:MZS262219 NJO262151:NJO262219 NTK262151:NTK262219 ODG262151:ODG262219 ONC262151:ONC262219 OWY262151:OWY262219 PGU262151:PGU262219 PQQ262151:PQQ262219 QAM262151:QAM262219 QKI262151:QKI262219 QUE262151:QUE262219 REA262151:REA262219 RNW262151:RNW262219 RXS262151:RXS262219 SHO262151:SHO262219 SRK262151:SRK262219 TBG262151:TBG262219 TLC262151:TLC262219 TUY262151:TUY262219 UEU262151:UEU262219 UOQ262151:UOQ262219 UYM262151:UYM262219 VII262151:VII262219 VSE262151:VSE262219 WCA262151:WCA262219 WLW262151:WLW262219 WVS262151:WVS262219 K327687:K327755 JG327687:JG327755 TC327687:TC327755 ACY327687:ACY327755 AMU327687:AMU327755 AWQ327687:AWQ327755 BGM327687:BGM327755 BQI327687:BQI327755 CAE327687:CAE327755 CKA327687:CKA327755 CTW327687:CTW327755 DDS327687:DDS327755 DNO327687:DNO327755 DXK327687:DXK327755 EHG327687:EHG327755 ERC327687:ERC327755 FAY327687:FAY327755 FKU327687:FKU327755 FUQ327687:FUQ327755 GEM327687:GEM327755 GOI327687:GOI327755 GYE327687:GYE327755 HIA327687:HIA327755 HRW327687:HRW327755 IBS327687:IBS327755 ILO327687:ILO327755 IVK327687:IVK327755 JFG327687:JFG327755 JPC327687:JPC327755 JYY327687:JYY327755 KIU327687:KIU327755 KSQ327687:KSQ327755 LCM327687:LCM327755 LMI327687:LMI327755 LWE327687:LWE327755 MGA327687:MGA327755 MPW327687:MPW327755 MZS327687:MZS327755 NJO327687:NJO327755 NTK327687:NTK327755 ODG327687:ODG327755 ONC327687:ONC327755 OWY327687:OWY327755 PGU327687:PGU327755 PQQ327687:PQQ327755 QAM327687:QAM327755 QKI327687:QKI327755 QUE327687:QUE327755 REA327687:REA327755 RNW327687:RNW327755 RXS327687:RXS327755 SHO327687:SHO327755 SRK327687:SRK327755 TBG327687:TBG327755 TLC327687:TLC327755 TUY327687:TUY327755 UEU327687:UEU327755 UOQ327687:UOQ327755 UYM327687:UYM327755 VII327687:VII327755 VSE327687:VSE327755 WCA327687:WCA327755 WLW327687:WLW327755 WVS327687:WVS327755 K393223:K393291 JG393223:JG393291 TC393223:TC393291 ACY393223:ACY393291 AMU393223:AMU393291 AWQ393223:AWQ393291 BGM393223:BGM393291 BQI393223:BQI393291 CAE393223:CAE393291 CKA393223:CKA393291 CTW393223:CTW393291 DDS393223:DDS393291 DNO393223:DNO393291 DXK393223:DXK393291 EHG393223:EHG393291 ERC393223:ERC393291 FAY393223:FAY393291 FKU393223:FKU393291 FUQ393223:FUQ393291 GEM393223:GEM393291 GOI393223:GOI393291 GYE393223:GYE393291 HIA393223:HIA393291 HRW393223:HRW393291 IBS393223:IBS393291 ILO393223:ILO393291 IVK393223:IVK393291 JFG393223:JFG393291 JPC393223:JPC393291 JYY393223:JYY393291 KIU393223:KIU393291 KSQ393223:KSQ393291 LCM393223:LCM393291 LMI393223:LMI393291 LWE393223:LWE393291 MGA393223:MGA393291 MPW393223:MPW393291 MZS393223:MZS393291 NJO393223:NJO393291 NTK393223:NTK393291 ODG393223:ODG393291 ONC393223:ONC393291 OWY393223:OWY393291 PGU393223:PGU393291 PQQ393223:PQQ393291 QAM393223:QAM393291 QKI393223:QKI393291 QUE393223:QUE393291 REA393223:REA393291 RNW393223:RNW393291 RXS393223:RXS393291 SHO393223:SHO393291 SRK393223:SRK393291 TBG393223:TBG393291 TLC393223:TLC393291 TUY393223:TUY393291 UEU393223:UEU393291 UOQ393223:UOQ393291 UYM393223:UYM393291 VII393223:VII393291 VSE393223:VSE393291 WCA393223:WCA393291 WLW393223:WLW393291 WVS393223:WVS393291 K458759:K458827 JG458759:JG458827 TC458759:TC458827 ACY458759:ACY458827 AMU458759:AMU458827 AWQ458759:AWQ458827 BGM458759:BGM458827 BQI458759:BQI458827 CAE458759:CAE458827 CKA458759:CKA458827 CTW458759:CTW458827 DDS458759:DDS458827 DNO458759:DNO458827 DXK458759:DXK458827 EHG458759:EHG458827 ERC458759:ERC458827 FAY458759:FAY458827 FKU458759:FKU458827 FUQ458759:FUQ458827 GEM458759:GEM458827 GOI458759:GOI458827 GYE458759:GYE458827 HIA458759:HIA458827 HRW458759:HRW458827 IBS458759:IBS458827 ILO458759:ILO458827 IVK458759:IVK458827 JFG458759:JFG458827 JPC458759:JPC458827 JYY458759:JYY458827 KIU458759:KIU458827 KSQ458759:KSQ458827 LCM458759:LCM458827 LMI458759:LMI458827 LWE458759:LWE458827 MGA458759:MGA458827 MPW458759:MPW458827 MZS458759:MZS458827 NJO458759:NJO458827 NTK458759:NTK458827 ODG458759:ODG458827 ONC458759:ONC458827 OWY458759:OWY458827 PGU458759:PGU458827 PQQ458759:PQQ458827 QAM458759:QAM458827 QKI458759:QKI458827 QUE458759:QUE458827 REA458759:REA458827 RNW458759:RNW458827 RXS458759:RXS458827 SHO458759:SHO458827 SRK458759:SRK458827 TBG458759:TBG458827 TLC458759:TLC458827 TUY458759:TUY458827 UEU458759:UEU458827 UOQ458759:UOQ458827 UYM458759:UYM458827 VII458759:VII458827 VSE458759:VSE458827 WCA458759:WCA458827 WLW458759:WLW458827 WVS458759:WVS458827 K524295:K524363 JG524295:JG524363 TC524295:TC524363 ACY524295:ACY524363 AMU524295:AMU524363 AWQ524295:AWQ524363 BGM524295:BGM524363 BQI524295:BQI524363 CAE524295:CAE524363 CKA524295:CKA524363 CTW524295:CTW524363 DDS524295:DDS524363 DNO524295:DNO524363 DXK524295:DXK524363 EHG524295:EHG524363 ERC524295:ERC524363 FAY524295:FAY524363 FKU524295:FKU524363 FUQ524295:FUQ524363 GEM524295:GEM524363 GOI524295:GOI524363 GYE524295:GYE524363 HIA524295:HIA524363 HRW524295:HRW524363 IBS524295:IBS524363 ILO524295:ILO524363 IVK524295:IVK524363 JFG524295:JFG524363 JPC524295:JPC524363 JYY524295:JYY524363 KIU524295:KIU524363 KSQ524295:KSQ524363 LCM524295:LCM524363 LMI524295:LMI524363 LWE524295:LWE524363 MGA524295:MGA524363 MPW524295:MPW524363 MZS524295:MZS524363 NJO524295:NJO524363 NTK524295:NTK524363 ODG524295:ODG524363 ONC524295:ONC524363 OWY524295:OWY524363 PGU524295:PGU524363 PQQ524295:PQQ524363 QAM524295:QAM524363 QKI524295:QKI524363 QUE524295:QUE524363 REA524295:REA524363 RNW524295:RNW524363 RXS524295:RXS524363 SHO524295:SHO524363 SRK524295:SRK524363 TBG524295:TBG524363 TLC524295:TLC524363 TUY524295:TUY524363 UEU524295:UEU524363 UOQ524295:UOQ524363 UYM524295:UYM524363 VII524295:VII524363 VSE524295:VSE524363 WCA524295:WCA524363 WLW524295:WLW524363 WVS524295:WVS524363 K589831:K589899 JG589831:JG589899 TC589831:TC589899 ACY589831:ACY589899 AMU589831:AMU589899 AWQ589831:AWQ589899 BGM589831:BGM589899 BQI589831:BQI589899 CAE589831:CAE589899 CKA589831:CKA589899 CTW589831:CTW589899 DDS589831:DDS589899 DNO589831:DNO589899 DXK589831:DXK589899 EHG589831:EHG589899 ERC589831:ERC589899 FAY589831:FAY589899 FKU589831:FKU589899 FUQ589831:FUQ589899 GEM589831:GEM589899 GOI589831:GOI589899 GYE589831:GYE589899 HIA589831:HIA589899 HRW589831:HRW589899 IBS589831:IBS589899 ILO589831:ILO589899 IVK589831:IVK589899 JFG589831:JFG589899 JPC589831:JPC589899 JYY589831:JYY589899 KIU589831:KIU589899 KSQ589831:KSQ589899 LCM589831:LCM589899 LMI589831:LMI589899 LWE589831:LWE589899 MGA589831:MGA589899 MPW589831:MPW589899 MZS589831:MZS589899 NJO589831:NJO589899 NTK589831:NTK589899 ODG589831:ODG589899 ONC589831:ONC589899 OWY589831:OWY589899 PGU589831:PGU589899 PQQ589831:PQQ589899 QAM589831:QAM589899 QKI589831:QKI589899 QUE589831:QUE589899 REA589831:REA589899 RNW589831:RNW589899 RXS589831:RXS589899 SHO589831:SHO589899 SRK589831:SRK589899 TBG589831:TBG589899 TLC589831:TLC589899 TUY589831:TUY589899 UEU589831:UEU589899 UOQ589831:UOQ589899 UYM589831:UYM589899 VII589831:VII589899 VSE589831:VSE589899 WCA589831:WCA589899 WLW589831:WLW589899 WVS589831:WVS589899 K655367:K655435 JG655367:JG655435 TC655367:TC655435 ACY655367:ACY655435 AMU655367:AMU655435 AWQ655367:AWQ655435 BGM655367:BGM655435 BQI655367:BQI655435 CAE655367:CAE655435 CKA655367:CKA655435 CTW655367:CTW655435 DDS655367:DDS655435 DNO655367:DNO655435 DXK655367:DXK655435 EHG655367:EHG655435 ERC655367:ERC655435 FAY655367:FAY655435 FKU655367:FKU655435 FUQ655367:FUQ655435 GEM655367:GEM655435 GOI655367:GOI655435 GYE655367:GYE655435 HIA655367:HIA655435 HRW655367:HRW655435 IBS655367:IBS655435 ILO655367:ILO655435 IVK655367:IVK655435 JFG655367:JFG655435 JPC655367:JPC655435 JYY655367:JYY655435 KIU655367:KIU655435 KSQ655367:KSQ655435 LCM655367:LCM655435 LMI655367:LMI655435 LWE655367:LWE655435 MGA655367:MGA655435 MPW655367:MPW655435 MZS655367:MZS655435 NJO655367:NJO655435 NTK655367:NTK655435 ODG655367:ODG655435 ONC655367:ONC655435 OWY655367:OWY655435 PGU655367:PGU655435 PQQ655367:PQQ655435 QAM655367:QAM655435 QKI655367:QKI655435 QUE655367:QUE655435 REA655367:REA655435 RNW655367:RNW655435 RXS655367:RXS655435 SHO655367:SHO655435 SRK655367:SRK655435 TBG655367:TBG655435 TLC655367:TLC655435 TUY655367:TUY655435 UEU655367:UEU655435 UOQ655367:UOQ655435 UYM655367:UYM655435 VII655367:VII655435 VSE655367:VSE655435 WCA655367:WCA655435 WLW655367:WLW655435 WVS655367:WVS655435 K720903:K720971 JG720903:JG720971 TC720903:TC720971 ACY720903:ACY720971 AMU720903:AMU720971 AWQ720903:AWQ720971 BGM720903:BGM720971 BQI720903:BQI720971 CAE720903:CAE720971 CKA720903:CKA720971 CTW720903:CTW720971 DDS720903:DDS720971 DNO720903:DNO720971 DXK720903:DXK720971 EHG720903:EHG720971 ERC720903:ERC720971 FAY720903:FAY720971 FKU720903:FKU720971 FUQ720903:FUQ720971 GEM720903:GEM720971 GOI720903:GOI720971 GYE720903:GYE720971 HIA720903:HIA720971 HRW720903:HRW720971 IBS720903:IBS720971 ILO720903:ILO720971 IVK720903:IVK720971 JFG720903:JFG720971 JPC720903:JPC720971 JYY720903:JYY720971 KIU720903:KIU720971 KSQ720903:KSQ720971 LCM720903:LCM720971 LMI720903:LMI720971 LWE720903:LWE720971 MGA720903:MGA720971 MPW720903:MPW720971 MZS720903:MZS720971 NJO720903:NJO720971 NTK720903:NTK720971 ODG720903:ODG720971 ONC720903:ONC720971 OWY720903:OWY720971 PGU720903:PGU720971 PQQ720903:PQQ720971 QAM720903:QAM720971 QKI720903:QKI720971 QUE720903:QUE720971 REA720903:REA720971 RNW720903:RNW720971 RXS720903:RXS720971 SHO720903:SHO720971 SRK720903:SRK720971 TBG720903:TBG720971 TLC720903:TLC720971 TUY720903:TUY720971 UEU720903:UEU720971 UOQ720903:UOQ720971 UYM720903:UYM720971 VII720903:VII720971 VSE720903:VSE720971 WCA720903:WCA720971 WLW720903:WLW720971 WVS720903:WVS720971 K786439:K786507 JG786439:JG786507 TC786439:TC786507 ACY786439:ACY786507 AMU786439:AMU786507 AWQ786439:AWQ786507 BGM786439:BGM786507 BQI786439:BQI786507 CAE786439:CAE786507 CKA786439:CKA786507 CTW786439:CTW786507 DDS786439:DDS786507 DNO786439:DNO786507 DXK786439:DXK786507 EHG786439:EHG786507 ERC786439:ERC786507 FAY786439:FAY786507 FKU786439:FKU786507 FUQ786439:FUQ786507 GEM786439:GEM786507 GOI786439:GOI786507 GYE786439:GYE786507 HIA786439:HIA786507 HRW786439:HRW786507 IBS786439:IBS786507 ILO786439:ILO786507 IVK786439:IVK786507 JFG786439:JFG786507 JPC786439:JPC786507 JYY786439:JYY786507 KIU786439:KIU786507 KSQ786439:KSQ786507 LCM786439:LCM786507 LMI786439:LMI786507 LWE786439:LWE786507 MGA786439:MGA786507 MPW786439:MPW786507 MZS786439:MZS786507 NJO786439:NJO786507 NTK786439:NTK786507 ODG786439:ODG786507 ONC786439:ONC786507 OWY786439:OWY786507 PGU786439:PGU786507 PQQ786439:PQQ786507 QAM786439:QAM786507 QKI786439:QKI786507 QUE786439:QUE786507 REA786439:REA786507 RNW786439:RNW786507 RXS786439:RXS786507 SHO786439:SHO786507 SRK786439:SRK786507 TBG786439:TBG786507 TLC786439:TLC786507 TUY786439:TUY786507 UEU786439:UEU786507 UOQ786439:UOQ786507 UYM786439:UYM786507 VII786439:VII786507 VSE786439:VSE786507 WCA786439:WCA786507 WLW786439:WLW786507 WVS786439:WVS786507 K851975:K852043 JG851975:JG852043 TC851975:TC852043 ACY851975:ACY852043 AMU851975:AMU852043 AWQ851975:AWQ852043 BGM851975:BGM852043 BQI851975:BQI852043 CAE851975:CAE852043 CKA851975:CKA852043 CTW851975:CTW852043 DDS851975:DDS852043 DNO851975:DNO852043 DXK851975:DXK852043 EHG851975:EHG852043 ERC851975:ERC852043 FAY851975:FAY852043 FKU851975:FKU852043 FUQ851975:FUQ852043 GEM851975:GEM852043 GOI851975:GOI852043 GYE851975:GYE852043 HIA851975:HIA852043 HRW851975:HRW852043 IBS851975:IBS852043 ILO851975:ILO852043 IVK851975:IVK852043 JFG851975:JFG852043 JPC851975:JPC852043 JYY851975:JYY852043 KIU851975:KIU852043 KSQ851975:KSQ852043 LCM851975:LCM852043 LMI851975:LMI852043 LWE851975:LWE852043 MGA851975:MGA852043 MPW851975:MPW852043 MZS851975:MZS852043 NJO851975:NJO852043 NTK851975:NTK852043 ODG851975:ODG852043 ONC851975:ONC852043 OWY851975:OWY852043 PGU851975:PGU852043 PQQ851975:PQQ852043 QAM851975:QAM852043 QKI851975:QKI852043 QUE851975:QUE852043 REA851975:REA852043 RNW851975:RNW852043 RXS851975:RXS852043 SHO851975:SHO852043 SRK851975:SRK852043 TBG851975:TBG852043 TLC851975:TLC852043 TUY851975:TUY852043 UEU851975:UEU852043 UOQ851975:UOQ852043 UYM851975:UYM852043 VII851975:VII852043 VSE851975:VSE852043 WCA851975:WCA852043 WLW851975:WLW852043 WVS851975:WVS852043 K917511:K917579 JG917511:JG917579 TC917511:TC917579 ACY917511:ACY917579 AMU917511:AMU917579 AWQ917511:AWQ917579 BGM917511:BGM917579 BQI917511:BQI917579 CAE917511:CAE917579 CKA917511:CKA917579 CTW917511:CTW917579 DDS917511:DDS917579 DNO917511:DNO917579 DXK917511:DXK917579 EHG917511:EHG917579 ERC917511:ERC917579 FAY917511:FAY917579 FKU917511:FKU917579 FUQ917511:FUQ917579 GEM917511:GEM917579 GOI917511:GOI917579 GYE917511:GYE917579 HIA917511:HIA917579 HRW917511:HRW917579 IBS917511:IBS917579 ILO917511:ILO917579 IVK917511:IVK917579 JFG917511:JFG917579 JPC917511:JPC917579 JYY917511:JYY917579 KIU917511:KIU917579 KSQ917511:KSQ917579 LCM917511:LCM917579 LMI917511:LMI917579 LWE917511:LWE917579 MGA917511:MGA917579 MPW917511:MPW917579 MZS917511:MZS917579 NJO917511:NJO917579 NTK917511:NTK917579 ODG917511:ODG917579 ONC917511:ONC917579 OWY917511:OWY917579 PGU917511:PGU917579 PQQ917511:PQQ917579 QAM917511:QAM917579 QKI917511:QKI917579 QUE917511:QUE917579 REA917511:REA917579 RNW917511:RNW917579 RXS917511:RXS917579 SHO917511:SHO917579 SRK917511:SRK917579 TBG917511:TBG917579 TLC917511:TLC917579 TUY917511:TUY917579 UEU917511:UEU917579 UOQ917511:UOQ917579 UYM917511:UYM917579 VII917511:VII917579 VSE917511:VSE917579 WCA917511:WCA917579 WLW917511:WLW917579 WVS917511:WVS917579 K983047:K983115 JG983047:JG983115 TC983047:TC983115 ACY983047:ACY983115 AMU983047:AMU983115 AWQ983047:AWQ983115 BGM983047:BGM983115 BQI983047:BQI983115 CAE983047:CAE983115 CKA983047:CKA983115 CTW983047:CTW983115 DDS983047:DDS983115 DNO983047:DNO983115 DXK983047:DXK983115 EHG983047:EHG983115 ERC983047:ERC983115 FAY983047:FAY983115 FKU983047:FKU983115 FUQ983047:FUQ983115 GEM983047:GEM983115 GOI983047:GOI983115 GYE983047:GYE983115 HIA983047:HIA983115 HRW983047:HRW983115 IBS983047:IBS983115 ILO983047:ILO983115 IVK983047:IVK983115 JFG983047:JFG983115 JPC983047:JPC983115 JYY983047:JYY983115 KIU983047:KIU983115 KSQ983047:KSQ983115 LCM983047:LCM983115 LMI983047:LMI983115 LWE983047:LWE983115 MGA983047:MGA983115 MPW983047:MPW983115 MZS983047:MZS983115 NJO983047:NJO983115 NTK983047:NTK983115 ODG983047:ODG983115 ONC983047:ONC983115 OWY983047:OWY983115 PGU983047:PGU983115 PQQ983047:PQQ983115 QAM983047:QAM983115 QKI983047:QKI983115 QUE983047:QUE983115 REA983047:REA983115 RNW983047:RNW983115 RXS983047:RXS983115 SHO983047:SHO983115 SRK983047:SRK983115 TBG983047:TBG983115 TLC983047:TLC983115 TUY983047:TUY983115 UEU983047:UEU983115 UOQ983047:UOQ983115 UYM983047:UYM983115 VII983047:VII983115 VSE983047:VSE983115 WCA983047:WCA983115 WLW983047:WLW983115 WVS983047:WVS983115 B8:E76 IX8:JA76 ST8:SW76 ACP8:ACS76 AML8:AMO76 AWH8:AWK76 BGD8:BGG76 BPZ8:BQC76 BZV8:BZY76 CJR8:CJU76 CTN8:CTQ76 DDJ8:DDM76 DNF8:DNI76 DXB8:DXE76 EGX8:EHA76 EQT8:EQW76 FAP8:FAS76 FKL8:FKO76 FUH8:FUK76 GED8:GEG76 GNZ8:GOC76 GXV8:GXY76 HHR8:HHU76 HRN8:HRQ76 IBJ8:IBM76 ILF8:ILI76 IVB8:IVE76 JEX8:JFA76 JOT8:JOW76 JYP8:JYS76 KIL8:KIO76 KSH8:KSK76 LCD8:LCG76 LLZ8:LMC76 LVV8:LVY76 MFR8:MFU76 MPN8:MPQ76 MZJ8:MZM76 NJF8:NJI76 NTB8:NTE76 OCX8:ODA76 OMT8:OMW76 OWP8:OWS76 PGL8:PGO76 PQH8:PQK76 QAD8:QAG76 QJZ8:QKC76 QTV8:QTY76 RDR8:RDU76 RNN8:RNQ76 RXJ8:RXM76 SHF8:SHI76 SRB8:SRE76 TAX8:TBA76 TKT8:TKW76 TUP8:TUS76 UEL8:UEO76 UOH8:UOK76 UYD8:UYG76 VHZ8:VIC76 VRV8:VRY76 WBR8:WBU76 WLN8:WLQ76 WVJ8:WVM76 B65543:E65611 IX65543:JA65611 ST65543:SW65611 ACP65543:ACS65611 AML65543:AMO65611 AWH65543:AWK65611 BGD65543:BGG65611 BPZ65543:BQC65611 BZV65543:BZY65611 CJR65543:CJU65611 CTN65543:CTQ65611 DDJ65543:DDM65611 DNF65543:DNI65611 DXB65543:DXE65611 EGX65543:EHA65611 EQT65543:EQW65611 FAP65543:FAS65611 FKL65543:FKO65611 FUH65543:FUK65611 GED65543:GEG65611 GNZ65543:GOC65611 GXV65543:GXY65611 HHR65543:HHU65611 HRN65543:HRQ65611 IBJ65543:IBM65611 ILF65543:ILI65611 IVB65543:IVE65611 JEX65543:JFA65611 JOT65543:JOW65611 JYP65543:JYS65611 KIL65543:KIO65611 KSH65543:KSK65611 LCD65543:LCG65611 LLZ65543:LMC65611 LVV65543:LVY65611 MFR65543:MFU65611 MPN65543:MPQ65611 MZJ65543:MZM65611 NJF65543:NJI65611 NTB65543:NTE65611 OCX65543:ODA65611 OMT65543:OMW65611 OWP65543:OWS65611 PGL65543:PGO65611 PQH65543:PQK65611 QAD65543:QAG65611 QJZ65543:QKC65611 QTV65543:QTY65611 RDR65543:RDU65611 RNN65543:RNQ65611 RXJ65543:RXM65611 SHF65543:SHI65611 SRB65543:SRE65611 TAX65543:TBA65611 TKT65543:TKW65611 TUP65543:TUS65611 UEL65543:UEO65611 UOH65543:UOK65611 UYD65543:UYG65611 VHZ65543:VIC65611 VRV65543:VRY65611 WBR65543:WBU65611 WLN65543:WLQ65611 WVJ65543:WVM65611 B131079:E131147 IX131079:JA131147 ST131079:SW131147 ACP131079:ACS131147 AML131079:AMO131147 AWH131079:AWK131147 BGD131079:BGG131147 BPZ131079:BQC131147 BZV131079:BZY131147 CJR131079:CJU131147 CTN131079:CTQ131147 DDJ131079:DDM131147 DNF131079:DNI131147 DXB131079:DXE131147 EGX131079:EHA131147 EQT131079:EQW131147 FAP131079:FAS131147 FKL131079:FKO131147 FUH131079:FUK131147 GED131079:GEG131147 GNZ131079:GOC131147 GXV131079:GXY131147 HHR131079:HHU131147 HRN131079:HRQ131147 IBJ131079:IBM131147 ILF131079:ILI131147 IVB131079:IVE131147 JEX131079:JFA131147 JOT131079:JOW131147 JYP131079:JYS131147 KIL131079:KIO131147 KSH131079:KSK131147 LCD131079:LCG131147 LLZ131079:LMC131147 LVV131079:LVY131147 MFR131079:MFU131147 MPN131079:MPQ131147 MZJ131079:MZM131147 NJF131079:NJI131147 NTB131079:NTE131147 OCX131079:ODA131147 OMT131079:OMW131147 OWP131079:OWS131147 PGL131079:PGO131147 PQH131079:PQK131147 QAD131079:QAG131147 QJZ131079:QKC131147 QTV131079:QTY131147 RDR131079:RDU131147 RNN131079:RNQ131147 RXJ131079:RXM131147 SHF131079:SHI131147 SRB131079:SRE131147 TAX131079:TBA131147 TKT131079:TKW131147 TUP131079:TUS131147 UEL131079:UEO131147 UOH131079:UOK131147 UYD131079:UYG131147 VHZ131079:VIC131147 VRV131079:VRY131147 WBR131079:WBU131147 WLN131079:WLQ131147 WVJ131079:WVM131147 B196615:E196683 IX196615:JA196683 ST196615:SW196683 ACP196615:ACS196683 AML196615:AMO196683 AWH196615:AWK196683 BGD196615:BGG196683 BPZ196615:BQC196683 BZV196615:BZY196683 CJR196615:CJU196683 CTN196615:CTQ196683 DDJ196615:DDM196683 DNF196615:DNI196683 DXB196615:DXE196683 EGX196615:EHA196683 EQT196615:EQW196683 FAP196615:FAS196683 FKL196615:FKO196683 FUH196615:FUK196683 GED196615:GEG196683 GNZ196615:GOC196683 GXV196615:GXY196683 HHR196615:HHU196683 HRN196615:HRQ196683 IBJ196615:IBM196683 ILF196615:ILI196683 IVB196615:IVE196683 JEX196615:JFA196683 JOT196615:JOW196683 JYP196615:JYS196683 KIL196615:KIO196683 KSH196615:KSK196683 LCD196615:LCG196683 LLZ196615:LMC196683 LVV196615:LVY196683 MFR196615:MFU196683 MPN196615:MPQ196683 MZJ196615:MZM196683 NJF196615:NJI196683 NTB196615:NTE196683 OCX196615:ODA196683 OMT196615:OMW196683 OWP196615:OWS196683 PGL196615:PGO196683 PQH196615:PQK196683 QAD196615:QAG196683 QJZ196615:QKC196683 QTV196615:QTY196683 RDR196615:RDU196683 RNN196615:RNQ196683 RXJ196615:RXM196683 SHF196615:SHI196683 SRB196615:SRE196683 TAX196615:TBA196683 TKT196615:TKW196683 TUP196615:TUS196683 UEL196615:UEO196683 UOH196615:UOK196683 UYD196615:UYG196683 VHZ196615:VIC196683 VRV196615:VRY196683 WBR196615:WBU196683 WLN196615:WLQ196683 WVJ196615:WVM196683 B262151:E262219 IX262151:JA262219 ST262151:SW262219 ACP262151:ACS262219 AML262151:AMO262219 AWH262151:AWK262219 BGD262151:BGG262219 BPZ262151:BQC262219 BZV262151:BZY262219 CJR262151:CJU262219 CTN262151:CTQ262219 DDJ262151:DDM262219 DNF262151:DNI262219 DXB262151:DXE262219 EGX262151:EHA262219 EQT262151:EQW262219 FAP262151:FAS262219 FKL262151:FKO262219 FUH262151:FUK262219 GED262151:GEG262219 GNZ262151:GOC262219 GXV262151:GXY262219 HHR262151:HHU262219 HRN262151:HRQ262219 IBJ262151:IBM262219 ILF262151:ILI262219 IVB262151:IVE262219 JEX262151:JFA262219 JOT262151:JOW262219 JYP262151:JYS262219 KIL262151:KIO262219 KSH262151:KSK262219 LCD262151:LCG262219 LLZ262151:LMC262219 LVV262151:LVY262219 MFR262151:MFU262219 MPN262151:MPQ262219 MZJ262151:MZM262219 NJF262151:NJI262219 NTB262151:NTE262219 OCX262151:ODA262219 OMT262151:OMW262219 OWP262151:OWS262219 PGL262151:PGO262219 PQH262151:PQK262219 QAD262151:QAG262219 QJZ262151:QKC262219 QTV262151:QTY262219 RDR262151:RDU262219 RNN262151:RNQ262219 RXJ262151:RXM262219 SHF262151:SHI262219 SRB262151:SRE262219 TAX262151:TBA262219 TKT262151:TKW262219 TUP262151:TUS262219 UEL262151:UEO262219 UOH262151:UOK262219 UYD262151:UYG262219 VHZ262151:VIC262219 VRV262151:VRY262219 WBR262151:WBU262219 WLN262151:WLQ262219 WVJ262151:WVM262219 B327687:E327755 IX327687:JA327755 ST327687:SW327755 ACP327687:ACS327755 AML327687:AMO327755 AWH327687:AWK327755 BGD327687:BGG327755 BPZ327687:BQC327755 BZV327687:BZY327755 CJR327687:CJU327755 CTN327687:CTQ327755 DDJ327687:DDM327755 DNF327687:DNI327755 DXB327687:DXE327755 EGX327687:EHA327755 EQT327687:EQW327755 FAP327687:FAS327755 FKL327687:FKO327755 FUH327687:FUK327755 GED327687:GEG327755 GNZ327687:GOC327755 GXV327687:GXY327755 HHR327687:HHU327755 HRN327687:HRQ327755 IBJ327687:IBM327755 ILF327687:ILI327755 IVB327687:IVE327755 JEX327687:JFA327755 JOT327687:JOW327755 JYP327687:JYS327755 KIL327687:KIO327755 KSH327687:KSK327755 LCD327687:LCG327755 LLZ327687:LMC327755 LVV327687:LVY327755 MFR327687:MFU327755 MPN327687:MPQ327755 MZJ327687:MZM327755 NJF327687:NJI327755 NTB327687:NTE327755 OCX327687:ODA327755 OMT327687:OMW327755 OWP327687:OWS327755 PGL327687:PGO327755 PQH327687:PQK327755 QAD327687:QAG327755 QJZ327687:QKC327755 QTV327687:QTY327755 RDR327687:RDU327755 RNN327687:RNQ327755 RXJ327687:RXM327755 SHF327687:SHI327755 SRB327687:SRE327755 TAX327687:TBA327755 TKT327687:TKW327755 TUP327687:TUS327755 UEL327687:UEO327755 UOH327687:UOK327755 UYD327687:UYG327755 VHZ327687:VIC327755 VRV327687:VRY327755 WBR327687:WBU327755 WLN327687:WLQ327755 WVJ327687:WVM327755 B393223:E393291 IX393223:JA393291 ST393223:SW393291 ACP393223:ACS393291 AML393223:AMO393291 AWH393223:AWK393291 BGD393223:BGG393291 BPZ393223:BQC393291 BZV393223:BZY393291 CJR393223:CJU393291 CTN393223:CTQ393291 DDJ393223:DDM393291 DNF393223:DNI393291 DXB393223:DXE393291 EGX393223:EHA393291 EQT393223:EQW393291 FAP393223:FAS393291 FKL393223:FKO393291 FUH393223:FUK393291 GED393223:GEG393291 GNZ393223:GOC393291 GXV393223:GXY393291 HHR393223:HHU393291 HRN393223:HRQ393291 IBJ393223:IBM393291 ILF393223:ILI393291 IVB393223:IVE393291 JEX393223:JFA393291 JOT393223:JOW393291 JYP393223:JYS393291 KIL393223:KIO393291 KSH393223:KSK393291 LCD393223:LCG393291 LLZ393223:LMC393291 LVV393223:LVY393291 MFR393223:MFU393291 MPN393223:MPQ393291 MZJ393223:MZM393291 NJF393223:NJI393291 NTB393223:NTE393291 OCX393223:ODA393291 OMT393223:OMW393291 OWP393223:OWS393291 PGL393223:PGO393291 PQH393223:PQK393291 QAD393223:QAG393291 QJZ393223:QKC393291 QTV393223:QTY393291 RDR393223:RDU393291 RNN393223:RNQ393291 RXJ393223:RXM393291 SHF393223:SHI393291 SRB393223:SRE393291 TAX393223:TBA393291 TKT393223:TKW393291 TUP393223:TUS393291 UEL393223:UEO393291 UOH393223:UOK393291 UYD393223:UYG393291 VHZ393223:VIC393291 VRV393223:VRY393291 WBR393223:WBU393291 WLN393223:WLQ393291 WVJ393223:WVM393291 B458759:E458827 IX458759:JA458827 ST458759:SW458827 ACP458759:ACS458827 AML458759:AMO458827 AWH458759:AWK458827 BGD458759:BGG458827 BPZ458759:BQC458827 BZV458759:BZY458827 CJR458759:CJU458827 CTN458759:CTQ458827 DDJ458759:DDM458827 DNF458759:DNI458827 DXB458759:DXE458827 EGX458759:EHA458827 EQT458759:EQW458827 FAP458759:FAS458827 FKL458759:FKO458827 FUH458759:FUK458827 GED458759:GEG458827 GNZ458759:GOC458827 GXV458759:GXY458827 HHR458759:HHU458827 HRN458759:HRQ458827 IBJ458759:IBM458827 ILF458759:ILI458827 IVB458759:IVE458827 JEX458759:JFA458827 JOT458759:JOW458827 JYP458759:JYS458827 KIL458759:KIO458827 KSH458759:KSK458827 LCD458759:LCG458827 LLZ458759:LMC458827 LVV458759:LVY458827 MFR458759:MFU458827 MPN458759:MPQ458827 MZJ458759:MZM458827 NJF458759:NJI458827 NTB458759:NTE458827 OCX458759:ODA458827 OMT458759:OMW458827 OWP458759:OWS458827 PGL458759:PGO458827 PQH458759:PQK458827 QAD458759:QAG458827 QJZ458759:QKC458827 QTV458759:QTY458827 RDR458759:RDU458827 RNN458759:RNQ458827 RXJ458759:RXM458827 SHF458759:SHI458827 SRB458759:SRE458827 TAX458759:TBA458827 TKT458759:TKW458827 TUP458759:TUS458827 UEL458759:UEO458827 UOH458759:UOK458827 UYD458759:UYG458827 VHZ458759:VIC458827 VRV458759:VRY458827 WBR458759:WBU458827 WLN458759:WLQ458827 WVJ458759:WVM458827 B524295:E524363 IX524295:JA524363 ST524295:SW524363 ACP524295:ACS524363 AML524295:AMO524363 AWH524295:AWK524363 BGD524295:BGG524363 BPZ524295:BQC524363 BZV524295:BZY524363 CJR524295:CJU524363 CTN524295:CTQ524363 DDJ524295:DDM524363 DNF524295:DNI524363 DXB524295:DXE524363 EGX524295:EHA524363 EQT524295:EQW524363 FAP524295:FAS524363 FKL524295:FKO524363 FUH524295:FUK524363 GED524295:GEG524363 GNZ524295:GOC524363 GXV524295:GXY524363 HHR524295:HHU524363 HRN524295:HRQ524363 IBJ524295:IBM524363 ILF524295:ILI524363 IVB524295:IVE524363 JEX524295:JFA524363 JOT524295:JOW524363 JYP524295:JYS524363 KIL524295:KIO524363 KSH524295:KSK524363 LCD524295:LCG524363 LLZ524295:LMC524363 LVV524295:LVY524363 MFR524295:MFU524363 MPN524295:MPQ524363 MZJ524295:MZM524363 NJF524295:NJI524363 NTB524295:NTE524363 OCX524295:ODA524363 OMT524295:OMW524363 OWP524295:OWS524363 PGL524295:PGO524363 PQH524295:PQK524363 QAD524295:QAG524363 QJZ524295:QKC524363 QTV524295:QTY524363 RDR524295:RDU524363 RNN524295:RNQ524363 RXJ524295:RXM524363 SHF524295:SHI524363 SRB524295:SRE524363 TAX524295:TBA524363 TKT524295:TKW524363 TUP524295:TUS524363 UEL524295:UEO524363 UOH524295:UOK524363 UYD524295:UYG524363 VHZ524295:VIC524363 VRV524295:VRY524363 WBR524295:WBU524363 WLN524295:WLQ524363 WVJ524295:WVM524363 B589831:E589899 IX589831:JA589899 ST589831:SW589899 ACP589831:ACS589899 AML589831:AMO589899 AWH589831:AWK589899 BGD589831:BGG589899 BPZ589831:BQC589899 BZV589831:BZY589899 CJR589831:CJU589899 CTN589831:CTQ589899 DDJ589831:DDM589899 DNF589831:DNI589899 DXB589831:DXE589899 EGX589831:EHA589899 EQT589831:EQW589899 FAP589831:FAS589899 FKL589831:FKO589899 FUH589831:FUK589899 GED589831:GEG589899 GNZ589831:GOC589899 GXV589831:GXY589899 HHR589831:HHU589899 HRN589831:HRQ589899 IBJ589831:IBM589899 ILF589831:ILI589899 IVB589831:IVE589899 JEX589831:JFA589899 JOT589831:JOW589899 JYP589831:JYS589899 KIL589831:KIO589899 KSH589831:KSK589899 LCD589831:LCG589899 LLZ589831:LMC589899 LVV589831:LVY589899 MFR589831:MFU589899 MPN589831:MPQ589899 MZJ589831:MZM589899 NJF589831:NJI589899 NTB589831:NTE589899 OCX589831:ODA589899 OMT589831:OMW589899 OWP589831:OWS589899 PGL589831:PGO589899 PQH589831:PQK589899 QAD589831:QAG589899 QJZ589831:QKC589899 QTV589831:QTY589899 RDR589831:RDU589899 RNN589831:RNQ589899 RXJ589831:RXM589899 SHF589831:SHI589899 SRB589831:SRE589899 TAX589831:TBA589899 TKT589831:TKW589899 TUP589831:TUS589899 UEL589831:UEO589899 UOH589831:UOK589899 UYD589831:UYG589899 VHZ589831:VIC589899 VRV589831:VRY589899 WBR589831:WBU589899 WLN589831:WLQ589899 WVJ589831:WVM589899 B655367:E655435 IX655367:JA655435 ST655367:SW655435 ACP655367:ACS655435 AML655367:AMO655435 AWH655367:AWK655435 BGD655367:BGG655435 BPZ655367:BQC655435 BZV655367:BZY655435 CJR655367:CJU655435 CTN655367:CTQ655435 DDJ655367:DDM655435 DNF655367:DNI655435 DXB655367:DXE655435 EGX655367:EHA655435 EQT655367:EQW655435 FAP655367:FAS655435 FKL655367:FKO655435 FUH655367:FUK655435 GED655367:GEG655435 GNZ655367:GOC655435 GXV655367:GXY655435 HHR655367:HHU655435 HRN655367:HRQ655435 IBJ655367:IBM655435 ILF655367:ILI655435 IVB655367:IVE655435 JEX655367:JFA655435 JOT655367:JOW655435 JYP655367:JYS655435 KIL655367:KIO655435 KSH655367:KSK655435 LCD655367:LCG655435 LLZ655367:LMC655435 LVV655367:LVY655435 MFR655367:MFU655435 MPN655367:MPQ655435 MZJ655367:MZM655435 NJF655367:NJI655435 NTB655367:NTE655435 OCX655367:ODA655435 OMT655367:OMW655435 OWP655367:OWS655435 PGL655367:PGO655435 PQH655367:PQK655435 QAD655367:QAG655435 QJZ655367:QKC655435 QTV655367:QTY655435 RDR655367:RDU655435 RNN655367:RNQ655435 RXJ655367:RXM655435 SHF655367:SHI655435 SRB655367:SRE655435 TAX655367:TBA655435 TKT655367:TKW655435 TUP655367:TUS655435 UEL655367:UEO655435 UOH655367:UOK655435 UYD655367:UYG655435 VHZ655367:VIC655435 VRV655367:VRY655435 WBR655367:WBU655435 WLN655367:WLQ655435 WVJ655367:WVM655435 B720903:E720971 IX720903:JA720971 ST720903:SW720971 ACP720903:ACS720971 AML720903:AMO720971 AWH720903:AWK720971 BGD720903:BGG720971 BPZ720903:BQC720971 BZV720903:BZY720971 CJR720903:CJU720971 CTN720903:CTQ720971 DDJ720903:DDM720971 DNF720903:DNI720971 DXB720903:DXE720971 EGX720903:EHA720971 EQT720903:EQW720971 FAP720903:FAS720971 FKL720903:FKO720971 FUH720903:FUK720971 GED720903:GEG720971 GNZ720903:GOC720971 GXV720903:GXY720971 HHR720903:HHU720971 HRN720903:HRQ720971 IBJ720903:IBM720971 ILF720903:ILI720971 IVB720903:IVE720971 JEX720903:JFA720971 JOT720903:JOW720971 JYP720903:JYS720971 KIL720903:KIO720971 KSH720903:KSK720971 LCD720903:LCG720971 LLZ720903:LMC720971 LVV720903:LVY720971 MFR720903:MFU720971 MPN720903:MPQ720971 MZJ720903:MZM720971 NJF720903:NJI720971 NTB720903:NTE720971 OCX720903:ODA720971 OMT720903:OMW720971 OWP720903:OWS720971 PGL720903:PGO720971 PQH720903:PQK720971 QAD720903:QAG720971 QJZ720903:QKC720971 QTV720903:QTY720971 RDR720903:RDU720971 RNN720903:RNQ720971 RXJ720903:RXM720971 SHF720903:SHI720971 SRB720903:SRE720971 TAX720903:TBA720971 TKT720903:TKW720971 TUP720903:TUS720971 UEL720903:UEO720971 UOH720903:UOK720971 UYD720903:UYG720971 VHZ720903:VIC720971 VRV720903:VRY720971 WBR720903:WBU720971 WLN720903:WLQ720971 WVJ720903:WVM720971 B786439:E786507 IX786439:JA786507 ST786439:SW786507 ACP786439:ACS786507 AML786439:AMO786507 AWH786439:AWK786507 BGD786439:BGG786507 BPZ786439:BQC786507 BZV786439:BZY786507 CJR786439:CJU786507 CTN786439:CTQ786507 DDJ786439:DDM786507 DNF786439:DNI786507 DXB786439:DXE786507 EGX786439:EHA786507 EQT786439:EQW786507 FAP786439:FAS786507 FKL786439:FKO786507 FUH786439:FUK786507 GED786439:GEG786507 GNZ786439:GOC786507 GXV786439:GXY786507 HHR786439:HHU786507 HRN786439:HRQ786507 IBJ786439:IBM786507 ILF786439:ILI786507 IVB786439:IVE786507 JEX786439:JFA786507 JOT786439:JOW786507 JYP786439:JYS786507 KIL786439:KIO786507 KSH786439:KSK786507 LCD786439:LCG786507 LLZ786439:LMC786507 LVV786439:LVY786507 MFR786439:MFU786507 MPN786439:MPQ786507 MZJ786439:MZM786507 NJF786439:NJI786507 NTB786439:NTE786507 OCX786439:ODA786507 OMT786439:OMW786507 OWP786439:OWS786507 PGL786439:PGO786507 PQH786439:PQK786507 QAD786439:QAG786507 QJZ786439:QKC786507 QTV786439:QTY786507 RDR786439:RDU786507 RNN786439:RNQ786507 RXJ786439:RXM786507 SHF786439:SHI786507 SRB786439:SRE786507 TAX786439:TBA786507 TKT786439:TKW786507 TUP786439:TUS786507 UEL786439:UEO786507 UOH786439:UOK786507 UYD786439:UYG786507 VHZ786439:VIC786507 VRV786439:VRY786507 WBR786439:WBU786507 WLN786439:WLQ786507 WVJ786439:WVM786507 B851975:E852043 IX851975:JA852043 ST851975:SW852043 ACP851975:ACS852043 AML851975:AMO852043 AWH851975:AWK852043 BGD851975:BGG852043 BPZ851975:BQC852043 BZV851975:BZY852043 CJR851975:CJU852043 CTN851975:CTQ852043 DDJ851975:DDM852043 DNF851975:DNI852043 DXB851975:DXE852043 EGX851975:EHA852043 EQT851975:EQW852043 FAP851975:FAS852043 FKL851975:FKO852043 FUH851975:FUK852043 GED851975:GEG852043 GNZ851975:GOC852043 GXV851975:GXY852043 HHR851975:HHU852043 HRN851975:HRQ852043 IBJ851975:IBM852043 ILF851975:ILI852043 IVB851975:IVE852043 JEX851975:JFA852043 JOT851975:JOW852043 JYP851975:JYS852043 KIL851975:KIO852043 KSH851975:KSK852043 LCD851975:LCG852043 LLZ851975:LMC852043 LVV851975:LVY852043 MFR851975:MFU852043 MPN851975:MPQ852043 MZJ851975:MZM852043 NJF851975:NJI852043 NTB851975:NTE852043 OCX851975:ODA852043 OMT851975:OMW852043 OWP851975:OWS852043 PGL851975:PGO852043 PQH851975:PQK852043 QAD851975:QAG852043 QJZ851975:QKC852043 QTV851975:QTY852043 RDR851975:RDU852043 RNN851975:RNQ852043 RXJ851975:RXM852043 SHF851975:SHI852043 SRB851975:SRE852043 TAX851975:TBA852043 TKT851975:TKW852043 TUP851975:TUS852043 UEL851975:UEO852043 UOH851975:UOK852043 UYD851975:UYG852043 VHZ851975:VIC852043 VRV851975:VRY852043 WBR851975:WBU852043 WLN851975:WLQ852043 WVJ851975:WVM852043 B917511:E917579 IX917511:JA917579 ST917511:SW917579 ACP917511:ACS917579 AML917511:AMO917579 AWH917511:AWK917579 BGD917511:BGG917579 BPZ917511:BQC917579 BZV917511:BZY917579 CJR917511:CJU917579 CTN917511:CTQ917579 DDJ917511:DDM917579 DNF917511:DNI917579 DXB917511:DXE917579 EGX917511:EHA917579 EQT917511:EQW917579 FAP917511:FAS917579 FKL917511:FKO917579 FUH917511:FUK917579 GED917511:GEG917579 GNZ917511:GOC917579 GXV917511:GXY917579 HHR917511:HHU917579 HRN917511:HRQ917579 IBJ917511:IBM917579 ILF917511:ILI917579 IVB917511:IVE917579 JEX917511:JFA917579 JOT917511:JOW917579 JYP917511:JYS917579 KIL917511:KIO917579 KSH917511:KSK917579 LCD917511:LCG917579 LLZ917511:LMC917579 LVV917511:LVY917579 MFR917511:MFU917579 MPN917511:MPQ917579 MZJ917511:MZM917579 NJF917511:NJI917579 NTB917511:NTE917579 OCX917511:ODA917579 OMT917511:OMW917579 OWP917511:OWS917579 PGL917511:PGO917579 PQH917511:PQK917579 QAD917511:QAG917579 QJZ917511:QKC917579 QTV917511:QTY917579 RDR917511:RDU917579 RNN917511:RNQ917579 RXJ917511:RXM917579 SHF917511:SHI917579 SRB917511:SRE917579 TAX917511:TBA917579 TKT917511:TKW917579 TUP917511:TUS917579 UEL917511:UEO917579 UOH917511:UOK917579 UYD917511:UYG917579 VHZ917511:VIC917579 VRV917511:VRY917579 WBR917511:WBU917579 WLN917511:WLQ917579 WVJ917511:WVM917579 B983047:E983115 IX983047:JA983115 ST983047:SW983115 ACP983047:ACS983115 AML983047:AMO983115 AWH983047:AWK983115 BGD983047:BGG983115 BPZ983047:BQC983115 BZV983047:BZY983115 CJR983047:CJU983115 CTN983047:CTQ983115 DDJ983047:DDM983115 DNF983047:DNI983115 DXB983047:DXE983115 EGX983047:EHA983115 EQT983047:EQW983115 FAP983047:FAS983115 FKL983047:FKO983115 FUH983047:FUK983115 GED983047:GEG983115 GNZ983047:GOC983115 GXV983047:GXY983115 HHR983047:HHU983115 HRN983047:HRQ983115 IBJ983047:IBM983115 ILF983047:ILI983115 IVB983047:IVE983115 JEX983047:JFA983115 JOT983047:JOW983115 JYP983047:JYS983115 KIL983047:KIO983115 KSH983047:KSK983115 LCD983047:LCG983115 LLZ983047:LMC983115 LVV983047:LVY983115 MFR983047:MFU983115 MPN983047:MPQ983115 MZJ983047:MZM983115 NJF983047:NJI983115 NTB983047:NTE983115 OCX983047:ODA983115 OMT983047:OMW983115 OWP983047:OWS983115 PGL983047:PGO983115 PQH983047:PQK983115 QAD983047:QAG983115 QJZ983047:QKC983115 QTV983047:QTY983115 RDR983047:RDU983115 RNN983047:RNQ983115 RXJ983047:RXM983115 SHF983047:SHI983115 SRB983047:SRE983115 TAX983047:TBA983115 TKT983047:TKW983115 TUP983047:TUS983115 UEL983047:UEO983115 UOH983047:UOK983115 UYD983047:UYG983115 VHZ983047:VIC983115 VRV983047:VRY983115 WBR983047:WBU983115 WLN983047:WLQ983115 WVJ983047:WVM983115" xr:uid="{38300061-0368-4865-93A7-39C4CABDC678}">
      <formula1>0</formula1>
      <formula2>0</formula2>
    </dataValidation>
  </dataValidations>
  <pageMargins left="0.7" right="0.7" top="0.75" bottom="0.75" header="0.51" footer="0.51"/>
  <pageSetup paperSize="9" orientation="portrait" horizontalDpi="300" verticalDpi="300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13º ANO 1</vt:lpstr>
      <vt:lpstr>13º ANO 2</vt:lpstr>
      <vt:lpstr>13º ANO 3</vt:lpstr>
      <vt:lpstr>13º ANO 4</vt:lpstr>
      <vt:lpstr>13º ANO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UFSJ</dc:creator>
  <cp:lastModifiedBy>Gilmar</cp:lastModifiedBy>
  <dcterms:created xsi:type="dcterms:W3CDTF">2023-02-09T11:14:39Z</dcterms:created>
  <dcterms:modified xsi:type="dcterms:W3CDTF">2023-05-30T17:45:15Z</dcterms:modified>
</cp:coreProperties>
</file>