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ASGOV\planilhas de controle\"/>
    </mc:Choice>
  </mc:AlternateContent>
  <xr:revisionPtr revIDLastSave="0" documentId="13_ncr:1_{3F4F2977-B370-4DDD-905C-006A3F704269}" xr6:coauthVersionLast="36" xr6:coauthVersionMax="45" xr10:uidLastSave="{00000000-0000-0000-0000-000000000000}"/>
  <bookViews>
    <workbookView xWindow="-120" yWindow="-120" windowWidth="29040" windowHeight="15840" xr2:uid="{65E006E1-7BE3-4872-9438-ED87BFE37EA5}"/>
  </bookViews>
  <sheets>
    <sheet name="férias ANO 2" sheetId="2" r:id="rId1"/>
    <sheet name="férias ANO 3" sheetId="3" r:id="rId2"/>
    <sheet name="férias ANO 4" sheetId="4" r:id="rId3"/>
    <sheet name="férias ANO 5" sheetId="5" r:id="rId4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" i="2" l="1"/>
  <c r="T21" i="2"/>
  <c r="U11" i="2"/>
  <c r="T11" i="2"/>
  <c r="U20" i="2"/>
  <c r="U21" i="2"/>
  <c r="V21" i="2"/>
  <c r="T16" i="2"/>
  <c r="U15" i="2"/>
  <c r="U16" i="2"/>
  <c r="V16" i="2"/>
  <c r="W11" i="2"/>
  <c r="L6" i="5"/>
  <c r="L6" i="4"/>
  <c r="L6" i="3"/>
  <c r="K76" i="5"/>
  <c r="M76" i="5"/>
  <c r="L76" i="5"/>
  <c r="K75" i="5"/>
  <c r="M75" i="5"/>
  <c r="L75" i="5"/>
  <c r="K74" i="5"/>
  <c r="L74" i="5"/>
  <c r="K73" i="5"/>
  <c r="M73" i="5"/>
  <c r="K72" i="5"/>
  <c r="M72" i="5"/>
  <c r="L72" i="5"/>
  <c r="K71" i="5"/>
  <c r="M71" i="5"/>
  <c r="L71" i="5"/>
  <c r="K70" i="5"/>
  <c r="M70" i="5"/>
  <c r="K69" i="5"/>
  <c r="M69" i="5"/>
  <c r="K68" i="5"/>
  <c r="M68" i="5"/>
  <c r="L68" i="5"/>
  <c r="K67" i="5"/>
  <c r="M67" i="5"/>
  <c r="L67" i="5"/>
  <c r="K66" i="5"/>
  <c r="M66" i="5"/>
  <c r="K65" i="5"/>
  <c r="M65" i="5"/>
  <c r="K64" i="5"/>
  <c r="M64" i="5"/>
  <c r="L64" i="5"/>
  <c r="K63" i="5"/>
  <c r="M63" i="5"/>
  <c r="L63" i="5"/>
  <c r="K62" i="5"/>
  <c r="L62" i="5"/>
  <c r="K61" i="5"/>
  <c r="M61" i="5"/>
  <c r="K60" i="5"/>
  <c r="M60" i="5"/>
  <c r="L60" i="5"/>
  <c r="K59" i="5"/>
  <c r="M59" i="5"/>
  <c r="L59" i="5"/>
  <c r="K58" i="5"/>
  <c r="M58" i="5"/>
  <c r="K57" i="5"/>
  <c r="M57" i="5"/>
  <c r="K56" i="5"/>
  <c r="M56" i="5"/>
  <c r="L56" i="5"/>
  <c r="K55" i="5"/>
  <c r="M55" i="5"/>
  <c r="L55" i="5"/>
  <c r="K54" i="5"/>
  <c r="L54" i="5"/>
  <c r="K53" i="5"/>
  <c r="M53" i="5"/>
  <c r="K52" i="5"/>
  <c r="M52" i="5"/>
  <c r="L52" i="5"/>
  <c r="K51" i="5"/>
  <c r="M51" i="5"/>
  <c r="L51" i="5"/>
  <c r="K50" i="5"/>
  <c r="L50" i="5"/>
  <c r="K49" i="5"/>
  <c r="M49" i="5"/>
  <c r="K48" i="5"/>
  <c r="M48" i="5"/>
  <c r="L48" i="5"/>
  <c r="K47" i="5"/>
  <c r="M47" i="5"/>
  <c r="L47" i="5"/>
  <c r="K46" i="5"/>
  <c r="M46" i="5"/>
  <c r="K45" i="5"/>
  <c r="M45" i="5"/>
  <c r="K44" i="5"/>
  <c r="M44" i="5"/>
  <c r="L44" i="5"/>
  <c r="K43" i="5"/>
  <c r="M43" i="5"/>
  <c r="L43" i="5"/>
  <c r="K42" i="5"/>
  <c r="L42" i="5"/>
  <c r="K41" i="5"/>
  <c r="M41" i="5"/>
  <c r="K40" i="5"/>
  <c r="M40" i="5"/>
  <c r="L40" i="5"/>
  <c r="K39" i="5"/>
  <c r="M39" i="5"/>
  <c r="L39" i="5"/>
  <c r="K38" i="5"/>
  <c r="L38" i="5"/>
  <c r="K37" i="5"/>
  <c r="M37" i="5"/>
  <c r="K36" i="5"/>
  <c r="M36" i="5"/>
  <c r="L36" i="5"/>
  <c r="K35" i="5"/>
  <c r="M35" i="5"/>
  <c r="L35" i="5"/>
  <c r="K34" i="5"/>
  <c r="M34" i="5"/>
  <c r="K33" i="5"/>
  <c r="M33" i="5"/>
  <c r="K32" i="5"/>
  <c r="M32" i="5"/>
  <c r="L32" i="5"/>
  <c r="K31" i="5"/>
  <c r="M31" i="5"/>
  <c r="L31" i="5"/>
  <c r="K30" i="5"/>
  <c r="M30" i="5"/>
  <c r="K29" i="5"/>
  <c r="M29" i="5"/>
  <c r="K28" i="5"/>
  <c r="M28" i="5"/>
  <c r="L28" i="5"/>
  <c r="K27" i="5"/>
  <c r="M27" i="5"/>
  <c r="L27" i="5"/>
  <c r="K26" i="5"/>
  <c r="L26" i="5"/>
  <c r="K25" i="5"/>
  <c r="M25" i="5"/>
  <c r="K24" i="5"/>
  <c r="M24" i="5"/>
  <c r="L24" i="5"/>
  <c r="K23" i="5"/>
  <c r="M23" i="5"/>
  <c r="L23" i="5"/>
  <c r="K22" i="5"/>
  <c r="M22" i="5"/>
  <c r="K21" i="5"/>
  <c r="M21" i="5"/>
  <c r="K20" i="5"/>
  <c r="M20" i="5"/>
  <c r="L20" i="5"/>
  <c r="K19" i="5"/>
  <c r="M19" i="5"/>
  <c r="L19" i="5"/>
  <c r="K18" i="5"/>
  <c r="L18" i="5"/>
  <c r="K17" i="5"/>
  <c r="M17" i="5"/>
  <c r="K16" i="5"/>
  <c r="M16" i="5"/>
  <c r="L16" i="5"/>
  <c r="K15" i="5"/>
  <c r="M15" i="5"/>
  <c r="L15" i="5"/>
  <c r="K14" i="5"/>
  <c r="L14" i="5"/>
  <c r="K13" i="5"/>
  <c r="M13" i="5"/>
  <c r="K12" i="5"/>
  <c r="M12" i="5"/>
  <c r="L12" i="5"/>
  <c r="K11" i="5"/>
  <c r="M11" i="5"/>
  <c r="L11" i="5"/>
  <c r="K10" i="5"/>
  <c r="M10" i="5"/>
  <c r="K9" i="5"/>
  <c r="M9" i="5"/>
  <c r="K8" i="5"/>
  <c r="M8" i="5"/>
  <c r="L8" i="5"/>
  <c r="L7" i="5"/>
  <c r="C1" i="5"/>
  <c r="K76" i="4"/>
  <c r="M76" i="4"/>
  <c r="K75" i="4"/>
  <c r="L75" i="4"/>
  <c r="K74" i="4"/>
  <c r="M74" i="4"/>
  <c r="L74" i="4"/>
  <c r="K73" i="4"/>
  <c r="M73" i="4"/>
  <c r="L73" i="4"/>
  <c r="K72" i="4"/>
  <c r="M72" i="4"/>
  <c r="K71" i="4"/>
  <c r="L71" i="4"/>
  <c r="K70" i="4"/>
  <c r="M70" i="4"/>
  <c r="L70" i="4"/>
  <c r="K69" i="4"/>
  <c r="M69" i="4"/>
  <c r="L69" i="4"/>
  <c r="K68" i="4"/>
  <c r="M68" i="4"/>
  <c r="K67" i="4"/>
  <c r="L67" i="4"/>
  <c r="K66" i="4"/>
  <c r="M66" i="4"/>
  <c r="L66" i="4"/>
  <c r="K65" i="4"/>
  <c r="M65" i="4"/>
  <c r="L65" i="4"/>
  <c r="K64" i="4"/>
  <c r="M64" i="4"/>
  <c r="K63" i="4"/>
  <c r="L63" i="4"/>
  <c r="K62" i="4"/>
  <c r="M62" i="4"/>
  <c r="L62" i="4"/>
  <c r="K61" i="4"/>
  <c r="M61" i="4"/>
  <c r="L61" i="4"/>
  <c r="K60" i="4"/>
  <c r="M60" i="4"/>
  <c r="K59" i="4"/>
  <c r="L59" i="4"/>
  <c r="K58" i="4"/>
  <c r="M58" i="4"/>
  <c r="L58" i="4"/>
  <c r="K57" i="4"/>
  <c r="M57" i="4"/>
  <c r="L57" i="4"/>
  <c r="K56" i="4"/>
  <c r="M56" i="4"/>
  <c r="K55" i="4"/>
  <c r="L55" i="4"/>
  <c r="K54" i="4"/>
  <c r="M54" i="4"/>
  <c r="L54" i="4"/>
  <c r="K53" i="4"/>
  <c r="M53" i="4"/>
  <c r="L53" i="4"/>
  <c r="K52" i="4"/>
  <c r="M52" i="4"/>
  <c r="K51" i="4"/>
  <c r="L51" i="4"/>
  <c r="K50" i="4"/>
  <c r="M50" i="4"/>
  <c r="L50" i="4"/>
  <c r="K49" i="4"/>
  <c r="M49" i="4"/>
  <c r="L49" i="4"/>
  <c r="K48" i="4"/>
  <c r="M48" i="4"/>
  <c r="K47" i="4"/>
  <c r="L47" i="4"/>
  <c r="K46" i="4"/>
  <c r="M46" i="4"/>
  <c r="L46" i="4"/>
  <c r="K45" i="4"/>
  <c r="L45" i="4"/>
  <c r="M45" i="4"/>
  <c r="K44" i="4"/>
  <c r="M44" i="4"/>
  <c r="K43" i="4"/>
  <c r="L43" i="4"/>
  <c r="K42" i="4"/>
  <c r="M42" i="4"/>
  <c r="L42" i="4"/>
  <c r="K41" i="4"/>
  <c r="M41" i="4"/>
  <c r="L41" i="4"/>
  <c r="K40" i="4"/>
  <c r="M40" i="4"/>
  <c r="K39" i="4"/>
  <c r="L39" i="4"/>
  <c r="K38" i="4"/>
  <c r="M38" i="4"/>
  <c r="L38" i="4"/>
  <c r="K37" i="4"/>
  <c r="M37" i="4"/>
  <c r="L37" i="4"/>
  <c r="K36" i="4"/>
  <c r="M36" i="4"/>
  <c r="K35" i="4"/>
  <c r="L35" i="4"/>
  <c r="K34" i="4"/>
  <c r="M34" i="4"/>
  <c r="L34" i="4"/>
  <c r="K33" i="4"/>
  <c r="M33" i="4"/>
  <c r="L33" i="4"/>
  <c r="K32" i="4"/>
  <c r="M32" i="4"/>
  <c r="K31" i="4"/>
  <c r="L31" i="4"/>
  <c r="K30" i="4"/>
  <c r="M30" i="4"/>
  <c r="L30" i="4"/>
  <c r="K29" i="4"/>
  <c r="M29" i="4"/>
  <c r="L29" i="4"/>
  <c r="K28" i="4"/>
  <c r="M28" i="4"/>
  <c r="K27" i="4"/>
  <c r="L27" i="4"/>
  <c r="K26" i="4"/>
  <c r="M26" i="4"/>
  <c r="L26" i="4"/>
  <c r="K25" i="4"/>
  <c r="M25" i="4"/>
  <c r="L25" i="4"/>
  <c r="K24" i="4"/>
  <c r="M24" i="4"/>
  <c r="K23" i="4"/>
  <c r="L23" i="4"/>
  <c r="K22" i="4"/>
  <c r="M22" i="4"/>
  <c r="L22" i="4"/>
  <c r="K21" i="4"/>
  <c r="M21" i="4"/>
  <c r="L21" i="4"/>
  <c r="K20" i="4"/>
  <c r="M20" i="4"/>
  <c r="K19" i="4"/>
  <c r="L19" i="4"/>
  <c r="K18" i="4"/>
  <c r="M18" i="4"/>
  <c r="L18" i="4"/>
  <c r="K17" i="4"/>
  <c r="M17" i="4"/>
  <c r="L17" i="4"/>
  <c r="K16" i="4"/>
  <c r="M16" i="4"/>
  <c r="K15" i="4"/>
  <c r="L15" i="4"/>
  <c r="K14" i="4"/>
  <c r="M14" i="4"/>
  <c r="L14" i="4"/>
  <c r="K13" i="4"/>
  <c r="M13" i="4"/>
  <c r="L13" i="4"/>
  <c r="K12" i="4"/>
  <c r="M12" i="4"/>
  <c r="K11" i="4"/>
  <c r="L11" i="4"/>
  <c r="K10" i="4"/>
  <c r="M10" i="4"/>
  <c r="L10" i="4"/>
  <c r="K9" i="4"/>
  <c r="M9" i="4"/>
  <c r="L9" i="4"/>
  <c r="K8" i="4"/>
  <c r="M8" i="4"/>
  <c r="L7" i="4"/>
  <c r="C1" i="4"/>
  <c r="K76" i="3"/>
  <c r="L76" i="3"/>
  <c r="M76" i="3"/>
  <c r="K75" i="3"/>
  <c r="M75" i="3"/>
  <c r="L75" i="3"/>
  <c r="K74" i="3"/>
  <c r="M74" i="3"/>
  <c r="L74" i="3"/>
  <c r="K73" i="3"/>
  <c r="M73" i="3"/>
  <c r="K72" i="3"/>
  <c r="L72" i="3"/>
  <c r="M72" i="3"/>
  <c r="K71" i="3"/>
  <c r="M71" i="3"/>
  <c r="L71" i="3"/>
  <c r="K70" i="3"/>
  <c r="M70" i="3"/>
  <c r="L70" i="3"/>
  <c r="K69" i="3"/>
  <c r="M69" i="3"/>
  <c r="K68" i="3"/>
  <c r="L68" i="3"/>
  <c r="M68" i="3"/>
  <c r="K67" i="3"/>
  <c r="M67" i="3"/>
  <c r="L67" i="3"/>
  <c r="K66" i="3"/>
  <c r="M66" i="3"/>
  <c r="L66" i="3"/>
  <c r="K65" i="3"/>
  <c r="M65" i="3"/>
  <c r="K64" i="3"/>
  <c r="L64" i="3"/>
  <c r="M64" i="3"/>
  <c r="K63" i="3"/>
  <c r="M63" i="3"/>
  <c r="L63" i="3"/>
  <c r="K62" i="3"/>
  <c r="M62" i="3"/>
  <c r="L62" i="3"/>
  <c r="K61" i="3"/>
  <c r="M61" i="3"/>
  <c r="K60" i="3"/>
  <c r="L60" i="3"/>
  <c r="M60" i="3"/>
  <c r="K59" i="3"/>
  <c r="M59" i="3"/>
  <c r="L59" i="3"/>
  <c r="K58" i="3"/>
  <c r="L58" i="3"/>
  <c r="M58" i="3"/>
  <c r="K57" i="3"/>
  <c r="M57" i="3"/>
  <c r="K56" i="3"/>
  <c r="L56" i="3"/>
  <c r="M56" i="3"/>
  <c r="K55" i="3"/>
  <c r="M55" i="3"/>
  <c r="L55" i="3"/>
  <c r="K54" i="3"/>
  <c r="L54" i="3"/>
  <c r="M54" i="3"/>
  <c r="K53" i="3"/>
  <c r="M53" i="3"/>
  <c r="K52" i="3"/>
  <c r="L52" i="3"/>
  <c r="M52" i="3"/>
  <c r="K51" i="3"/>
  <c r="M51" i="3"/>
  <c r="L51" i="3"/>
  <c r="K50" i="3"/>
  <c r="L50" i="3"/>
  <c r="M50" i="3"/>
  <c r="K49" i="3"/>
  <c r="M49" i="3"/>
  <c r="K48" i="3"/>
  <c r="L48" i="3"/>
  <c r="M48" i="3"/>
  <c r="K47" i="3"/>
  <c r="M47" i="3"/>
  <c r="L47" i="3"/>
  <c r="K46" i="3"/>
  <c r="L46" i="3"/>
  <c r="M46" i="3"/>
  <c r="K45" i="3"/>
  <c r="M45" i="3"/>
  <c r="K44" i="3"/>
  <c r="L44" i="3"/>
  <c r="M44" i="3"/>
  <c r="K43" i="3"/>
  <c r="M43" i="3"/>
  <c r="L43" i="3"/>
  <c r="K42" i="3"/>
  <c r="L42" i="3"/>
  <c r="M42" i="3"/>
  <c r="K41" i="3"/>
  <c r="M41" i="3"/>
  <c r="K40" i="3"/>
  <c r="L40" i="3"/>
  <c r="M40" i="3"/>
  <c r="K39" i="3"/>
  <c r="M39" i="3"/>
  <c r="L39" i="3"/>
  <c r="K38" i="3"/>
  <c r="L38" i="3"/>
  <c r="M38" i="3"/>
  <c r="K37" i="3"/>
  <c r="M37" i="3"/>
  <c r="K36" i="3"/>
  <c r="L36" i="3"/>
  <c r="M36" i="3"/>
  <c r="K35" i="3"/>
  <c r="M35" i="3"/>
  <c r="L35" i="3"/>
  <c r="K34" i="3"/>
  <c r="L34" i="3"/>
  <c r="M34" i="3"/>
  <c r="K33" i="3"/>
  <c r="M33" i="3"/>
  <c r="K32" i="3"/>
  <c r="L32" i="3"/>
  <c r="M32" i="3"/>
  <c r="K31" i="3"/>
  <c r="M31" i="3"/>
  <c r="L31" i="3"/>
  <c r="K30" i="3"/>
  <c r="L30" i="3"/>
  <c r="M30" i="3"/>
  <c r="K29" i="3"/>
  <c r="M29" i="3"/>
  <c r="K28" i="3"/>
  <c r="L28" i="3"/>
  <c r="M28" i="3"/>
  <c r="K27" i="3"/>
  <c r="M27" i="3"/>
  <c r="L27" i="3"/>
  <c r="K26" i="3"/>
  <c r="L26" i="3"/>
  <c r="M26" i="3"/>
  <c r="K25" i="3"/>
  <c r="M25" i="3"/>
  <c r="K24" i="3"/>
  <c r="L24" i="3"/>
  <c r="M24" i="3"/>
  <c r="K23" i="3"/>
  <c r="M23" i="3"/>
  <c r="L23" i="3"/>
  <c r="K22" i="3"/>
  <c r="L22" i="3"/>
  <c r="M22" i="3"/>
  <c r="K21" i="3"/>
  <c r="M21" i="3"/>
  <c r="K20" i="3"/>
  <c r="L20" i="3"/>
  <c r="M20" i="3"/>
  <c r="K19" i="3"/>
  <c r="M19" i="3"/>
  <c r="L19" i="3"/>
  <c r="K18" i="3"/>
  <c r="L18" i="3"/>
  <c r="M18" i="3"/>
  <c r="K17" i="3"/>
  <c r="M17" i="3"/>
  <c r="K16" i="3"/>
  <c r="L16" i="3"/>
  <c r="M16" i="3"/>
  <c r="K15" i="3"/>
  <c r="M15" i="3"/>
  <c r="L15" i="3"/>
  <c r="K14" i="3"/>
  <c r="L14" i="3"/>
  <c r="M14" i="3"/>
  <c r="K13" i="3"/>
  <c r="M13" i="3"/>
  <c r="K12" i="3"/>
  <c r="L12" i="3"/>
  <c r="M12" i="3"/>
  <c r="K11" i="3"/>
  <c r="M11" i="3"/>
  <c r="L11" i="3"/>
  <c r="K10" i="3"/>
  <c r="L10" i="3"/>
  <c r="M10" i="3"/>
  <c r="K9" i="3"/>
  <c r="M9" i="3"/>
  <c r="K8" i="3"/>
  <c r="L8" i="3"/>
  <c r="M8" i="3"/>
  <c r="L7" i="3"/>
  <c r="C1" i="3"/>
  <c r="K13" i="2"/>
  <c r="M13" i="2"/>
  <c r="K17" i="2"/>
  <c r="M17" i="2"/>
  <c r="K21" i="2"/>
  <c r="M21" i="2"/>
  <c r="K25" i="2"/>
  <c r="M25" i="2"/>
  <c r="K29" i="2"/>
  <c r="M29" i="2"/>
  <c r="K33" i="2"/>
  <c r="M33" i="2"/>
  <c r="K37" i="2"/>
  <c r="M37" i="2"/>
  <c r="K41" i="2"/>
  <c r="M41" i="2"/>
  <c r="K45" i="2"/>
  <c r="M45" i="2"/>
  <c r="K49" i="2"/>
  <c r="M49" i="2"/>
  <c r="K53" i="2"/>
  <c r="M53" i="2"/>
  <c r="K57" i="2"/>
  <c r="M57" i="2"/>
  <c r="K61" i="2"/>
  <c r="M61" i="2"/>
  <c r="K65" i="2"/>
  <c r="M65" i="2"/>
  <c r="K69" i="2"/>
  <c r="M69" i="2"/>
  <c r="K72" i="2"/>
  <c r="M72" i="2"/>
  <c r="K73" i="2"/>
  <c r="M73" i="2"/>
  <c r="K9" i="2"/>
  <c r="M9" i="2"/>
  <c r="L13" i="2"/>
  <c r="L17" i="2"/>
  <c r="L21" i="2"/>
  <c r="L25" i="2"/>
  <c r="L29" i="2"/>
  <c r="L33" i="2"/>
  <c r="L37" i="2"/>
  <c r="L41" i="2"/>
  <c r="L45" i="2"/>
  <c r="L49" i="2"/>
  <c r="L53" i="2"/>
  <c r="L57" i="2"/>
  <c r="L61" i="2"/>
  <c r="L65" i="2"/>
  <c r="L69" i="2"/>
  <c r="L73" i="2"/>
  <c r="L9" i="2"/>
  <c r="L7" i="2"/>
  <c r="C1" i="2"/>
  <c r="K76" i="2"/>
  <c r="M76" i="2"/>
  <c r="K75" i="2"/>
  <c r="M75" i="2"/>
  <c r="K74" i="2"/>
  <c r="M74" i="2"/>
  <c r="L72" i="2"/>
  <c r="K71" i="2"/>
  <c r="M71" i="2"/>
  <c r="K70" i="2"/>
  <c r="M70" i="2"/>
  <c r="K68" i="2"/>
  <c r="M68" i="2"/>
  <c r="K67" i="2"/>
  <c r="M67" i="2"/>
  <c r="K66" i="2"/>
  <c r="M66" i="2"/>
  <c r="K64" i="2"/>
  <c r="M64" i="2"/>
  <c r="K63" i="2"/>
  <c r="M63" i="2"/>
  <c r="K62" i="2"/>
  <c r="M62" i="2"/>
  <c r="K60" i="2"/>
  <c r="M60" i="2"/>
  <c r="K59" i="2"/>
  <c r="M59" i="2"/>
  <c r="K58" i="2"/>
  <c r="M58" i="2"/>
  <c r="K56" i="2"/>
  <c r="M56" i="2"/>
  <c r="K55" i="2"/>
  <c r="M55" i="2"/>
  <c r="K54" i="2"/>
  <c r="M54" i="2"/>
  <c r="K52" i="2"/>
  <c r="M52" i="2"/>
  <c r="K51" i="2"/>
  <c r="M51" i="2"/>
  <c r="K50" i="2"/>
  <c r="M50" i="2"/>
  <c r="K48" i="2"/>
  <c r="M48" i="2"/>
  <c r="K47" i="2"/>
  <c r="M47" i="2"/>
  <c r="K46" i="2"/>
  <c r="M46" i="2"/>
  <c r="K44" i="2"/>
  <c r="M44" i="2"/>
  <c r="K43" i="2"/>
  <c r="M43" i="2"/>
  <c r="K42" i="2"/>
  <c r="M42" i="2"/>
  <c r="K40" i="2"/>
  <c r="M40" i="2"/>
  <c r="K39" i="2"/>
  <c r="M39" i="2"/>
  <c r="K38" i="2"/>
  <c r="M38" i="2"/>
  <c r="K36" i="2"/>
  <c r="M36" i="2"/>
  <c r="K35" i="2"/>
  <c r="M35" i="2"/>
  <c r="K34" i="2"/>
  <c r="M34" i="2"/>
  <c r="K32" i="2"/>
  <c r="M32" i="2"/>
  <c r="K31" i="2"/>
  <c r="M31" i="2"/>
  <c r="K30" i="2"/>
  <c r="M30" i="2"/>
  <c r="K28" i="2"/>
  <c r="M28" i="2"/>
  <c r="K27" i="2"/>
  <c r="M27" i="2"/>
  <c r="K26" i="2"/>
  <c r="M26" i="2"/>
  <c r="K24" i="2"/>
  <c r="M24" i="2"/>
  <c r="K23" i="2"/>
  <c r="M23" i="2"/>
  <c r="K22" i="2"/>
  <c r="M22" i="2"/>
  <c r="K20" i="2"/>
  <c r="M20" i="2"/>
  <c r="K19" i="2"/>
  <c r="M19" i="2"/>
  <c r="K18" i="2"/>
  <c r="M18" i="2"/>
  <c r="K16" i="2"/>
  <c r="M16" i="2"/>
  <c r="K15" i="2"/>
  <c r="M15" i="2"/>
  <c r="K14" i="2"/>
  <c r="M14" i="2"/>
  <c r="K12" i="2"/>
  <c r="M12" i="2"/>
  <c r="K11" i="2"/>
  <c r="M11" i="2"/>
  <c r="K10" i="2"/>
  <c r="M10" i="2"/>
  <c r="K8" i="2"/>
  <c r="L10" i="5"/>
  <c r="L22" i="5"/>
  <c r="L30" i="5"/>
  <c r="L34" i="5"/>
  <c r="L46" i="5"/>
  <c r="L58" i="5"/>
  <c r="L66" i="5"/>
  <c r="L70" i="5"/>
  <c r="L9" i="5"/>
  <c r="L13" i="5"/>
  <c r="M14" i="5"/>
  <c r="L17" i="5"/>
  <c r="M18" i="5"/>
  <c r="L21" i="5"/>
  <c r="L25" i="5"/>
  <c r="M26" i="5"/>
  <c r="L29" i="5"/>
  <c r="L33" i="5"/>
  <c r="L37" i="5"/>
  <c r="M38" i="5"/>
  <c r="L41" i="5"/>
  <c r="M42" i="5"/>
  <c r="L45" i="5"/>
  <c r="L49" i="5"/>
  <c r="M50" i="5"/>
  <c r="L53" i="5"/>
  <c r="M54" i="5"/>
  <c r="L57" i="5"/>
  <c r="L61" i="5"/>
  <c r="M62" i="5"/>
  <c r="L65" i="5"/>
  <c r="L69" i="5"/>
  <c r="L73" i="5"/>
  <c r="M74" i="5"/>
  <c r="M11" i="4"/>
  <c r="M15" i="4"/>
  <c r="M19" i="4"/>
  <c r="M23" i="4"/>
  <c r="M27" i="4"/>
  <c r="M31" i="4"/>
  <c r="M35" i="4"/>
  <c r="M39" i="4"/>
  <c r="M43" i="4"/>
  <c r="M47" i="4"/>
  <c r="M51" i="4"/>
  <c r="M55" i="4"/>
  <c r="M59" i="4"/>
  <c r="M63" i="4"/>
  <c r="M67" i="4"/>
  <c r="M71" i="4"/>
  <c r="M75" i="4"/>
  <c r="L8" i="4"/>
  <c r="L12" i="4"/>
  <c r="L16" i="4"/>
  <c r="L20" i="4"/>
  <c r="L24" i="4"/>
  <c r="L28" i="4"/>
  <c r="L32" i="4"/>
  <c r="L36" i="4"/>
  <c r="L40" i="4"/>
  <c r="L44" i="4"/>
  <c r="L48" i="4"/>
  <c r="L52" i="4"/>
  <c r="L56" i="4"/>
  <c r="L60" i="4"/>
  <c r="L64" i="4"/>
  <c r="L68" i="4"/>
  <c r="L72" i="4"/>
  <c r="L76" i="4"/>
  <c r="L9" i="3"/>
  <c r="L13" i="3"/>
  <c r="L17" i="3"/>
  <c r="L21" i="3"/>
  <c r="L25" i="3"/>
  <c r="L29" i="3"/>
  <c r="L33" i="3"/>
  <c r="L37" i="3"/>
  <c r="L41" i="3"/>
  <c r="L45" i="3"/>
  <c r="L49" i="3"/>
  <c r="L53" i="3"/>
  <c r="L57" i="3"/>
  <c r="L61" i="3"/>
  <c r="L65" i="3"/>
  <c r="L69" i="3"/>
  <c r="L73" i="3"/>
  <c r="L76" i="2"/>
  <c r="L68" i="2"/>
  <c r="L64" i="2"/>
  <c r="L60" i="2"/>
  <c r="L56" i="2"/>
  <c r="L52" i="2"/>
  <c r="L48" i="2"/>
  <c r="L44" i="2"/>
  <c r="L40" i="2"/>
  <c r="L36" i="2"/>
  <c r="L32" i="2"/>
  <c r="L28" i="2"/>
  <c r="L24" i="2"/>
  <c r="L20" i="2"/>
  <c r="L16" i="2"/>
  <c r="L12" i="2"/>
  <c r="L75" i="2"/>
  <c r="L71" i="2"/>
  <c r="L67" i="2"/>
  <c r="L63" i="2"/>
  <c r="L59" i="2"/>
  <c r="L55" i="2"/>
  <c r="L51" i="2"/>
  <c r="L47" i="2"/>
  <c r="L43" i="2"/>
  <c r="L39" i="2"/>
  <c r="L35" i="2"/>
  <c r="L31" i="2"/>
  <c r="L27" i="2"/>
  <c r="L23" i="2"/>
  <c r="L19" i="2"/>
  <c r="L15" i="2"/>
  <c r="L11" i="2"/>
  <c r="L74" i="2"/>
  <c r="L70" i="2"/>
  <c r="L66" i="2"/>
  <c r="L62" i="2"/>
  <c r="L58" i="2"/>
  <c r="L54" i="2"/>
  <c r="L50" i="2"/>
  <c r="L46" i="2"/>
  <c r="L42" i="2"/>
  <c r="L38" i="2"/>
  <c r="L34" i="2"/>
  <c r="L30" i="2"/>
  <c r="L26" i="2"/>
  <c r="L22" i="2"/>
  <c r="L18" i="2"/>
  <c r="L14" i="2"/>
  <c r="L10" i="2"/>
  <c r="L8" i="2"/>
  <c r="M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UFSJ</author>
  </authors>
  <commentList>
    <comment ref="H5" authorId="0" shapeId="0" xr:uid="{EE60E1B4-9783-407A-8571-E361619FE182}">
      <text>
        <r>
          <rPr>
            <b/>
            <sz val="9"/>
            <color indexed="81"/>
            <rFont val="Segoe UI"/>
            <family val="2"/>
          </rPr>
          <t>UFSJ:</t>
        </r>
        <r>
          <rPr>
            <sz val="9"/>
            <color indexed="81"/>
            <rFont val="Segoe UI"/>
            <family val="2"/>
          </rPr>
          <t xml:space="preserve">
inserir o nº do memorando enviado à DIFIN para liberação do saldo correspondente</t>
        </r>
      </text>
    </comment>
    <comment ref="J5" authorId="0" shapeId="0" xr:uid="{93B4D5CA-38C1-48D6-BEE4-99DB98402613}">
      <text>
        <r>
          <rPr>
            <b/>
            <sz val="9"/>
            <color indexed="81"/>
            <rFont val="Segoe UI"/>
            <family val="2"/>
          </rPr>
          <t>UFSJ:</t>
        </r>
        <r>
          <rPr>
            <sz val="9"/>
            <color indexed="81"/>
            <rFont val="Segoe UI"/>
            <family val="2"/>
          </rPr>
          <t xml:space="preserve">
preencher a quantidade de avos devidos para cada funcionário</t>
        </r>
      </text>
    </comment>
    <comment ref="L6" authorId="0" shapeId="0" xr:uid="{B231BB03-290B-41F4-9978-E36B534FE02C}">
      <text>
        <r>
          <rPr>
            <b/>
            <sz val="9"/>
            <color indexed="81"/>
            <rFont val="Segoe UI"/>
            <family val="2"/>
          </rPr>
          <t>Preencher o percentual de acordo com o RAT</t>
        </r>
        <r>
          <rPr>
            <sz val="9"/>
            <color indexed="81"/>
            <rFont val="Segoe UI"/>
            <family val="2"/>
          </rPr>
          <t xml:space="preserve">
se RAT = 1% o percentual corresponde a 7,39%
se RAT = 2% o percentual corresponde a 7,60%
se RAT = 3% o percentual corresponde a 7,82%
Fonte: anexo XII da IN 05/2017 e caderno de logística Conta vinculada
Ao preencher um dos percentuais acima, automaticamente a planilha calculará o percentual proporcional correspondente referente ao submódulo 2.2, na célula destacada na cor laranja</t>
        </r>
      </text>
    </comment>
    <comment ref="L7" authorId="0" shapeId="0" xr:uid="{7322DA2B-2C3B-4873-BDC2-42003C9F0C84}">
      <text>
        <r>
          <rPr>
            <b/>
            <sz val="9"/>
            <color indexed="81"/>
            <rFont val="Segoe UI"/>
            <family val="2"/>
          </rPr>
          <t>UFSJ:
Nas planilhas mensais, o valor do submódulo 2.2 é obtido a partir da aplicação de seu percentual sobre a remuneração. Assim, o valor resultante representa a incidência total deste submódulo sobre o 13º, férias e 1/3. 
Para liberação de 13º e férias é necessário obter a incidência sobre estas rubricas separadamente.
Desta forma, quando preenchido  o RAT respectivo da contratação na célula destacada em amarelo e a remuneração do empregado, a porcentagem resultante nesta célula representa a proporcionalidade da incidência total somente sobre férias e 1/3
Para conhecimento, segue a memória de cálculo para este percentual:
fórmula
percentual = C / (A + B)*100, onde:
C - valor do submódulo 2.2 sobre férias, 1/3 e 13º
A -  valor do 13º (8,33% x remuneração)
B - valor das férias e 1/3 (12,10% x remuneração)
exemplo:
salário hipotético = 3.000,00
A                     13º:   3.000 x 8,33% = 250,00
B        férias e 1/3:   3.000,00 x 12,10% = 363,00
C  submódulo 2.2:  3.000,00 x 7,39% = 221,70 (7,39% se RAT = 1% e assim por diante)
percentual:  221,70 / (250,00 + 363,00) x 100 = 36,1664%
nesta situação hipotética o percentual proporcional para incidência do submódulo 2.2 sobre somente férias e 1/3 corresponderá a 36,1664%
se RAT = 1%, o percentual proprocional será 36,1723%
se RAT = 2%, o percentual proporcional será 37,2002%
se RAT = 3%, o percentual proporcional será 38,2770%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VEJA SIMULAÇÃO AO LADO, DEMONSTRANDO O CÁLCULO EM TODAS AS FASES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10" authorId="0" shapeId="0" xr:uid="{F3C795DB-5EBA-4220-8D56-E92832A43205}">
      <text>
        <r>
          <rPr>
            <b/>
            <sz val="9"/>
            <color indexed="81"/>
            <rFont val="Segoe UI"/>
            <family val="2"/>
          </rPr>
          <t>UFSJ:</t>
        </r>
        <r>
          <rPr>
            <sz val="9"/>
            <color indexed="81"/>
            <rFont val="Segoe UI"/>
            <family val="2"/>
          </rPr>
          <t xml:space="preserve">
no caso de RAT = 1%</t>
        </r>
      </text>
    </comment>
    <comment ref="U15" authorId="0" shapeId="0" xr:uid="{110EC8AC-B501-4EC1-A063-44D73B31EFA2}">
      <text>
        <r>
          <rPr>
            <b/>
            <sz val="9"/>
            <color indexed="81"/>
            <rFont val="Segoe UI"/>
            <family val="2"/>
          </rPr>
          <t>UFSJ:</t>
        </r>
        <r>
          <rPr>
            <sz val="9"/>
            <color indexed="81"/>
            <rFont val="Segoe UI"/>
            <family val="2"/>
          </rPr>
          <t xml:space="preserve">
PORCENTAGEM PROPORCIONAL
73,90 / (83,30 + 121,00) = 36,1723%, onde:
73,90 = valor do submódulo 2.2  (7,39% x 1000,00)
83,30 = valor do 13º (8,33% x 1000,00)
121,00 = valor das férias (12,10% x 1000,00)</t>
        </r>
      </text>
    </comment>
    <comment ref="U20" authorId="0" shapeId="0" xr:uid="{4389035A-1A24-40A8-A778-99C2551ECD86}">
      <text>
        <r>
          <rPr>
            <b/>
            <sz val="9"/>
            <color indexed="81"/>
            <rFont val="Segoe UI"/>
            <family val="2"/>
          </rPr>
          <t>UFSJ:</t>
        </r>
        <r>
          <rPr>
            <sz val="9"/>
            <color indexed="81"/>
            <rFont val="Segoe UI"/>
            <family val="2"/>
          </rPr>
          <t xml:space="preserve">
PORCENTAGEM PROPORCIONAL
73,90 / (83,30 + 121,00) = 36,1723%, onde:
73,90 = valor do submódulo 2.2  (7,39% x 1000,00)
83,30 = valor do 13º (8,33% x 1000,00)
121,00 = valor das férias (12,10% x 1000,00)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UFSJ</author>
  </authors>
  <commentList>
    <comment ref="H5" authorId="0" shapeId="0" xr:uid="{6C49BD98-9375-4901-BE97-29BFF66EE8E6}">
      <text>
        <r>
          <rPr>
            <b/>
            <sz val="9"/>
            <color indexed="81"/>
            <rFont val="Segoe UI"/>
            <family val="2"/>
          </rPr>
          <t>UFSJ:</t>
        </r>
        <r>
          <rPr>
            <sz val="9"/>
            <color indexed="81"/>
            <rFont val="Segoe UI"/>
            <family val="2"/>
          </rPr>
          <t xml:space="preserve">
inserir o nº do memorando enviado à DIFIN para liberação do saldo correspondente</t>
        </r>
      </text>
    </comment>
    <comment ref="J5" authorId="0" shapeId="0" xr:uid="{210E0B78-9A23-4740-96CD-C504ADC73CEC}">
      <text>
        <r>
          <rPr>
            <b/>
            <sz val="9"/>
            <color indexed="81"/>
            <rFont val="Segoe UI"/>
            <family val="2"/>
          </rPr>
          <t>UFSJ:</t>
        </r>
        <r>
          <rPr>
            <sz val="9"/>
            <color indexed="81"/>
            <rFont val="Segoe UI"/>
            <family val="2"/>
          </rPr>
          <t xml:space="preserve">
preencher a quantidade de avos devidos para cada funcionário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UFSJ</author>
  </authors>
  <commentList>
    <comment ref="H5" authorId="0" shapeId="0" xr:uid="{C443AB2F-CB6D-4CDF-A78C-ADB683353781}">
      <text>
        <r>
          <rPr>
            <b/>
            <sz val="9"/>
            <color indexed="81"/>
            <rFont val="Segoe UI"/>
            <family val="2"/>
          </rPr>
          <t>UFSJ:</t>
        </r>
        <r>
          <rPr>
            <sz val="9"/>
            <color indexed="81"/>
            <rFont val="Segoe UI"/>
            <family val="2"/>
          </rPr>
          <t xml:space="preserve">
inserir o nº do memorando enviado à DIFIN para liberação do saldo correspondente</t>
        </r>
      </text>
    </comment>
    <comment ref="J5" authorId="0" shapeId="0" xr:uid="{19CBD17C-4625-4FA6-A883-015D9CC8857B}">
      <text>
        <r>
          <rPr>
            <b/>
            <sz val="9"/>
            <color indexed="81"/>
            <rFont val="Segoe UI"/>
            <family val="2"/>
          </rPr>
          <t>UFSJ:</t>
        </r>
        <r>
          <rPr>
            <sz val="9"/>
            <color indexed="81"/>
            <rFont val="Segoe UI"/>
            <family val="2"/>
          </rPr>
          <t xml:space="preserve">
preencher a quantidade de avos devidos para cada funcionário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UFSJ</author>
  </authors>
  <commentList>
    <comment ref="H5" authorId="0" shapeId="0" xr:uid="{9EBE8FC3-9FE8-4EE7-9810-21BAFEB4FD4A}">
      <text>
        <r>
          <rPr>
            <b/>
            <sz val="9"/>
            <color indexed="81"/>
            <rFont val="Segoe UI"/>
            <family val="2"/>
          </rPr>
          <t>UFSJ:</t>
        </r>
        <r>
          <rPr>
            <sz val="9"/>
            <color indexed="81"/>
            <rFont val="Segoe UI"/>
            <family val="2"/>
          </rPr>
          <t xml:space="preserve">
inserir o nº do memorando enviado à DIFIN para liberação do saldo correspondente</t>
        </r>
      </text>
    </comment>
    <comment ref="J5" authorId="0" shapeId="0" xr:uid="{D50A14A6-9641-4309-A8E9-E03326B259E8}">
      <text>
        <r>
          <rPr>
            <b/>
            <sz val="9"/>
            <color indexed="81"/>
            <rFont val="Segoe UI"/>
            <family val="2"/>
          </rPr>
          <t>UFSJ:</t>
        </r>
        <r>
          <rPr>
            <sz val="9"/>
            <color indexed="81"/>
            <rFont val="Segoe UI"/>
            <family val="2"/>
          </rPr>
          <t xml:space="preserve">
preencher a quantidade de avos devidos para cada funcionário</t>
        </r>
      </text>
    </comment>
  </commentList>
</comments>
</file>

<file path=xl/sharedStrings.xml><?xml version="1.0" encoding="utf-8"?>
<sst xmlns="http://schemas.openxmlformats.org/spreadsheetml/2006/main" count="85" uniqueCount="28">
  <si>
    <t>CONTROLE DE FÉRIAS</t>
  </si>
  <si>
    <t>Ordem</t>
  </si>
  <si>
    <t>Nome do Empregado</t>
  </si>
  <si>
    <t>Cargo</t>
  </si>
  <si>
    <t>data de admissão no órgão</t>
  </si>
  <si>
    <t>período aquisitivo de férias</t>
  </si>
  <si>
    <t>data de fruição das férias</t>
  </si>
  <si>
    <t>data da solicitação da empresa</t>
  </si>
  <si>
    <t xml:space="preserve">nº memorando </t>
  </si>
  <si>
    <t>Remuneração (Salário base + adicionais )</t>
  </si>
  <si>
    <t>avos devidos</t>
  </si>
  <si>
    <t>férias e terço constitucional</t>
  </si>
  <si>
    <t>valor máximo a ser liberado</t>
  </si>
  <si>
    <t>Valor liberado</t>
  </si>
  <si>
    <t>13º salário</t>
  </si>
  <si>
    <t>férias</t>
  </si>
  <si>
    <t>Submodulo 2.2 sobre férias e 1/3
Considerando RAT de:</t>
  </si>
  <si>
    <t>13º</t>
  </si>
  <si>
    <t>submódulo 2.2</t>
  </si>
  <si>
    <t>submódulo 2.2 proporcional</t>
  </si>
  <si>
    <t>total</t>
  </si>
  <si>
    <t xml:space="preserve">13º </t>
  </si>
  <si>
    <t>tabela 1 - exemplo de provisionamento mensal</t>
  </si>
  <si>
    <t>tabela 2 - exemplo de liberação de férias</t>
  </si>
  <si>
    <t>tabela 3 - exemplo de liberação de 13º</t>
  </si>
  <si>
    <t>Remuneração</t>
  </si>
  <si>
    <t>total provisionado</t>
  </si>
  <si>
    <t>observe que 164,77 + 113,43 = 278,20 o que corresponde ao total provisionado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</si>
</sst>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\ ;&quot; (&quot;#,##0.00\);&quot; -&quot;#\ ;@\ "/>
    <numFmt numFmtId="165" formatCode="_(* #,##0.00_);_(* \(#,##0.00\);_(* \-??_);_(@_)"/>
    <numFmt numFmtId="166" formatCode="_(&quot;R$ &quot;* #,##0.00_);_(&quot;R$ &quot;* \(#,##0.00\);_(&quot;R$ &quot;* \-??_);_(@_)"/>
    <numFmt numFmtId="167" formatCode="0.000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0"/>
      <color indexed="8"/>
      <name val="Arial1"/>
      <family val="2"/>
    </font>
    <font>
      <i/>
      <sz val="10"/>
      <color indexed="8"/>
      <name val="Arial1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0"/>
      <name val="Calibri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FFFF00"/>
        <bgColor indexed="27"/>
      </patternFill>
    </fill>
    <fill>
      <patternFill patternType="solid">
        <fgColor theme="8" tint="0.39997558519241921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27"/>
      </patternFill>
    </fill>
  </fills>
  <borders count="2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/>
    <xf numFmtId="164" fontId="2" fillId="0" borderId="0"/>
    <xf numFmtId="166" fontId="2" fillId="0" borderId="0" applyFill="0" applyBorder="0" applyAlignment="0" applyProtection="0"/>
  </cellStyleXfs>
  <cellXfs count="94">
    <xf numFmtId="0" fontId="0" fillId="0" borderId="0" xfId="0"/>
    <xf numFmtId="0" fontId="3" fillId="0" borderId="0" xfId="2" applyFont="1" applyAlignment="1">
      <alignment vertical="center" wrapText="1"/>
    </xf>
    <xf numFmtId="0" fontId="2" fillId="0" borderId="0" xfId="2"/>
    <xf numFmtId="0" fontId="3" fillId="0" borderId="0" xfId="2" applyFont="1" applyAlignment="1">
      <alignment horizontal="center" vertical="center" wrapText="1"/>
    </xf>
    <xf numFmtId="9" fontId="4" fillId="2" borderId="2" xfId="2" applyNumberFormat="1" applyFont="1" applyFill="1" applyBorder="1" applyAlignment="1">
      <alignment horizontal="center" vertical="center" wrapText="1"/>
    </xf>
    <xf numFmtId="10" fontId="4" fillId="2" borderId="2" xfId="3" applyNumberFormat="1" applyFont="1" applyFill="1" applyBorder="1" applyAlignment="1">
      <alignment horizontal="center" vertical="center" wrapText="1"/>
    </xf>
    <xf numFmtId="9" fontId="4" fillId="0" borderId="0" xfId="2" applyNumberFormat="1" applyFont="1" applyAlignment="1">
      <alignment horizontal="center" vertical="center" wrapText="1"/>
    </xf>
    <xf numFmtId="10" fontId="4" fillId="0" borderId="0" xfId="3" applyNumberFormat="1" applyFont="1" applyAlignment="1">
      <alignment horizontal="center" vertical="center" wrapText="1"/>
    </xf>
    <xf numFmtId="10" fontId="4" fillId="0" borderId="0" xfId="2" applyNumberFormat="1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left" vertical="center" wrapText="1"/>
    </xf>
    <xf numFmtId="165" fontId="5" fillId="0" borderId="2" xfId="4" applyNumberFormat="1" applyFont="1" applyBorder="1" applyAlignment="1">
      <alignment horizontal="center" vertical="center"/>
    </xf>
    <xf numFmtId="14" fontId="5" fillId="0" borderId="2" xfId="4" applyNumberFormat="1" applyFont="1" applyBorder="1" applyAlignment="1">
      <alignment horizontal="center" vertical="center"/>
    </xf>
    <xf numFmtId="49" fontId="5" fillId="0" borderId="2" xfId="4" applyNumberFormat="1" applyFont="1" applyBorder="1" applyAlignment="1">
      <alignment horizontal="center" vertical="center"/>
    </xf>
    <xf numFmtId="166" fontId="2" fillId="0" borderId="2" xfId="5" applyFill="1" applyBorder="1" applyAlignment="1" applyProtection="1">
      <alignment vertical="center" wrapText="1"/>
    </xf>
    <xf numFmtId="3" fontId="6" fillId="0" borderId="2" xfId="5" applyNumberFormat="1" applyFont="1" applyFill="1" applyBorder="1" applyAlignment="1" applyProtection="1">
      <alignment horizontal="center" vertical="center" wrapText="1"/>
    </xf>
    <xf numFmtId="166" fontId="2" fillId="0" borderId="2" xfId="5" applyFill="1" applyBorder="1" applyAlignment="1" applyProtection="1">
      <alignment horizontal="center" vertical="center" wrapText="1"/>
    </xf>
    <xf numFmtId="166" fontId="2" fillId="0" borderId="7" xfId="5" applyFill="1" applyBorder="1" applyAlignment="1" applyProtection="1">
      <alignment vertical="center" wrapText="1"/>
    </xf>
    <xf numFmtId="166" fontId="2" fillId="0" borderId="8" xfId="5" applyFill="1" applyBorder="1" applyAlignment="1">
      <alignment horizontal="center" vertical="center"/>
    </xf>
    <xf numFmtId="0" fontId="5" fillId="0" borderId="0" xfId="2" applyFont="1" applyAlignment="1">
      <alignment horizontal="left" vertical="center" wrapText="1"/>
    </xf>
    <xf numFmtId="166" fontId="6" fillId="0" borderId="0" xfId="5" applyFont="1" applyFill="1" applyBorder="1" applyAlignment="1" applyProtection="1">
      <alignment vertical="center" wrapText="1"/>
    </xf>
    <xf numFmtId="43" fontId="5" fillId="0" borderId="0" xfId="2" applyNumberFormat="1" applyFont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166" fontId="7" fillId="0" borderId="0" xfId="2" applyNumberFormat="1" applyFont="1" applyAlignment="1">
      <alignment horizontal="left" vertical="center" wrapText="1"/>
    </xf>
    <xf numFmtId="14" fontId="5" fillId="0" borderId="3" xfId="4" applyNumberFormat="1" applyFont="1" applyBorder="1" applyAlignment="1">
      <alignment horizontal="center" vertical="center"/>
    </xf>
    <xf numFmtId="14" fontId="5" fillId="0" borderId="7" xfId="4" applyNumberFormat="1" applyFont="1" applyBorder="1" applyAlignment="1">
      <alignment horizontal="center" vertical="center"/>
    </xf>
    <xf numFmtId="14" fontId="5" fillId="0" borderId="8" xfId="4" applyNumberFormat="1" applyFont="1" applyBorder="1" applyAlignment="1">
      <alignment horizontal="center" vertical="center"/>
    </xf>
    <xf numFmtId="14" fontId="5" fillId="0" borderId="9" xfId="4" applyNumberFormat="1" applyFont="1" applyBorder="1" applyAlignment="1">
      <alignment horizontal="center" vertical="center"/>
    </xf>
    <xf numFmtId="14" fontId="5" fillId="0" borderId="10" xfId="4" applyNumberFormat="1" applyFont="1" applyBorder="1" applyAlignment="1">
      <alignment horizontal="center" vertical="center"/>
    </xf>
    <xf numFmtId="49" fontId="5" fillId="0" borderId="3" xfId="4" applyNumberFormat="1" applyFont="1" applyBorder="1" applyAlignment="1">
      <alignment horizontal="center" vertical="center"/>
    </xf>
    <xf numFmtId="0" fontId="7" fillId="0" borderId="3" xfId="2" applyFont="1" applyBorder="1" applyAlignment="1">
      <alignment horizontal="left" vertical="center" wrapText="1"/>
    </xf>
    <xf numFmtId="165" fontId="5" fillId="0" borderId="11" xfId="4" applyNumberFormat="1" applyFont="1" applyBorder="1" applyAlignment="1">
      <alignment horizontal="center" vertical="center"/>
    </xf>
    <xf numFmtId="14" fontId="5" fillId="0" borderId="12" xfId="4" applyNumberFormat="1" applyFont="1" applyBorder="1" applyAlignment="1">
      <alignment horizontal="center" vertical="center"/>
    </xf>
    <xf numFmtId="49" fontId="5" fillId="0" borderId="8" xfId="4" applyNumberFormat="1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7" fillId="0" borderId="8" xfId="2" applyFont="1" applyBorder="1" applyAlignment="1">
      <alignment horizontal="left" vertical="center" wrapText="1"/>
    </xf>
    <xf numFmtId="165" fontId="5" fillId="0" borderId="14" xfId="4" applyNumberFormat="1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166" fontId="2" fillId="0" borderId="9" xfId="5" applyFill="1" applyBorder="1" applyAlignment="1" applyProtection="1">
      <alignment vertical="center" wrapText="1"/>
    </xf>
    <xf numFmtId="0" fontId="2" fillId="0" borderId="8" xfId="2" applyBorder="1"/>
    <xf numFmtId="0" fontId="10" fillId="0" borderId="8" xfId="2" applyFont="1" applyBorder="1"/>
    <xf numFmtId="10" fontId="10" fillId="0" borderId="8" xfId="1" applyNumberFormat="1" applyFont="1" applyBorder="1"/>
    <xf numFmtId="0" fontId="10" fillId="0" borderId="0" xfId="2" applyFont="1" applyBorder="1"/>
    <xf numFmtId="10" fontId="10" fillId="0" borderId="0" xfId="1" applyNumberFormat="1" applyFont="1" applyBorder="1"/>
    <xf numFmtId="10" fontId="3" fillId="3" borderId="2" xfId="1" applyNumberFormat="1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7" fillId="0" borderId="19" xfId="2" applyFont="1" applyBorder="1" applyAlignment="1">
      <alignment horizontal="left" vertical="center" wrapText="1"/>
    </xf>
    <xf numFmtId="165" fontId="5" fillId="0" borderId="20" xfId="4" applyNumberFormat="1" applyFont="1" applyBorder="1" applyAlignment="1">
      <alignment horizontal="center" vertical="center"/>
    </xf>
    <xf numFmtId="14" fontId="5" fillId="0" borderId="19" xfId="4" applyNumberFormat="1" applyFont="1" applyBorder="1" applyAlignment="1">
      <alignment horizontal="center" vertical="center"/>
    </xf>
    <xf numFmtId="49" fontId="5" fillId="0" borderId="19" xfId="4" applyNumberFormat="1" applyFont="1" applyBorder="1" applyAlignment="1">
      <alignment horizontal="center" vertical="center"/>
    </xf>
    <xf numFmtId="166" fontId="2" fillId="0" borderId="10" xfId="5" applyFill="1" applyBorder="1" applyAlignment="1" applyProtection="1">
      <alignment vertical="center" wrapText="1"/>
    </xf>
    <xf numFmtId="3" fontId="6" fillId="0" borderId="3" xfId="5" applyNumberFormat="1" applyFont="1" applyFill="1" applyBorder="1" applyAlignment="1" applyProtection="1">
      <alignment horizontal="center" vertical="center" wrapText="1"/>
    </xf>
    <xf numFmtId="166" fontId="2" fillId="0" borderId="3" xfId="5" applyFill="1" applyBorder="1" applyAlignment="1" applyProtection="1">
      <alignment horizontal="center" vertical="center" wrapText="1"/>
    </xf>
    <xf numFmtId="166" fontId="2" fillId="0" borderId="3" xfId="5" applyFill="1" applyBorder="1" applyAlignment="1" applyProtection="1">
      <alignment vertical="center" wrapText="1"/>
    </xf>
    <xf numFmtId="166" fontId="2" fillId="0" borderId="11" xfId="5" applyFill="1" applyBorder="1" applyAlignment="1" applyProtection="1">
      <alignment vertical="center" wrapText="1"/>
    </xf>
    <xf numFmtId="166" fontId="2" fillId="0" borderId="19" xfId="5" applyFill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165" fontId="5" fillId="0" borderId="8" xfId="4" applyNumberFormat="1" applyFont="1" applyBorder="1" applyAlignment="1">
      <alignment horizontal="center" vertical="center"/>
    </xf>
    <xf numFmtId="166" fontId="2" fillId="0" borderId="8" xfId="5" applyFill="1" applyBorder="1" applyAlignment="1" applyProtection="1">
      <alignment vertical="center" wrapText="1"/>
    </xf>
    <xf numFmtId="3" fontId="6" fillId="0" borderId="8" xfId="5" applyNumberFormat="1" applyFont="1" applyFill="1" applyBorder="1" applyAlignment="1" applyProtection="1">
      <alignment horizontal="center" vertical="center" wrapText="1"/>
    </xf>
    <xf numFmtId="166" fontId="2" fillId="0" borderId="8" xfId="5" applyFill="1" applyBorder="1" applyAlignment="1" applyProtection="1">
      <alignment horizontal="center" vertical="center" wrapText="1"/>
    </xf>
    <xf numFmtId="166" fontId="6" fillId="0" borderId="8" xfId="5" applyFont="1" applyFill="1" applyBorder="1" applyAlignment="1" applyProtection="1">
      <alignment horizontal="center" vertical="center" wrapText="1"/>
    </xf>
    <xf numFmtId="43" fontId="7" fillId="0" borderId="8" xfId="2" applyNumberFormat="1" applyFont="1" applyBorder="1" applyAlignment="1">
      <alignment horizontal="center" vertical="center" wrapText="1"/>
    </xf>
    <xf numFmtId="0" fontId="11" fillId="5" borderId="8" xfId="2" applyFont="1" applyFill="1" applyBorder="1" applyAlignment="1">
      <alignment horizontal="center" vertical="center" wrapText="1"/>
    </xf>
    <xf numFmtId="166" fontId="10" fillId="5" borderId="8" xfId="5" applyFont="1" applyFill="1" applyBorder="1" applyAlignment="1" applyProtection="1">
      <alignment horizontal="center" vertical="center" wrapText="1"/>
    </xf>
    <xf numFmtId="10" fontId="12" fillId="5" borderId="8" xfId="1" applyNumberFormat="1" applyFont="1" applyFill="1" applyBorder="1" applyAlignment="1">
      <alignment horizontal="center" vertical="center" wrapText="1"/>
    </xf>
    <xf numFmtId="10" fontId="10" fillId="5" borderId="8" xfId="1" applyNumberFormat="1" applyFont="1" applyFill="1" applyBorder="1" applyAlignment="1" applyProtection="1">
      <alignment horizontal="center" vertical="center" wrapText="1"/>
    </xf>
    <xf numFmtId="10" fontId="11" fillId="5" borderId="8" xfId="2" applyNumberFormat="1" applyFont="1" applyFill="1" applyBorder="1" applyAlignment="1">
      <alignment horizontal="center" vertical="center" wrapText="1"/>
    </xf>
    <xf numFmtId="167" fontId="10" fillId="5" borderId="8" xfId="1" applyNumberFormat="1" applyFont="1" applyFill="1" applyBorder="1" applyAlignment="1" applyProtection="1">
      <alignment horizontal="center" vertical="center" wrapText="1"/>
    </xf>
    <xf numFmtId="166" fontId="6" fillId="6" borderId="8" xfId="5" applyFont="1" applyFill="1" applyBorder="1" applyAlignment="1" applyProtection="1">
      <alignment horizontal="center" vertical="center" wrapText="1"/>
    </xf>
    <xf numFmtId="166" fontId="6" fillId="6" borderId="8" xfId="5" applyFont="1" applyFill="1" applyBorder="1" applyAlignment="1" applyProtection="1">
      <alignment vertical="center" wrapText="1"/>
    </xf>
    <xf numFmtId="10" fontId="4" fillId="7" borderId="2" xfId="3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3" fillId="2" borderId="16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49" fontId="3" fillId="2" borderId="18" xfId="2" applyNumberFormat="1" applyFont="1" applyFill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4" borderId="6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/>
    </xf>
    <xf numFmtId="0" fontId="3" fillId="2" borderId="17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166" fontId="10" fillId="0" borderId="14" xfId="5" applyFont="1" applyFill="1" applyBorder="1" applyAlignment="1" applyProtection="1">
      <alignment horizontal="center" vertical="center" wrapText="1"/>
    </xf>
    <xf numFmtId="166" fontId="10" fillId="0" borderId="22" xfId="5" applyFont="1" applyFill="1" applyBorder="1" applyAlignment="1" applyProtection="1">
      <alignment horizontal="center" vertical="center" wrapText="1"/>
    </xf>
    <xf numFmtId="166" fontId="10" fillId="0" borderId="12" xfId="5" applyFont="1" applyFill="1" applyBorder="1" applyAlignment="1" applyProtection="1">
      <alignment horizontal="center" vertical="center" wrapText="1"/>
    </xf>
    <xf numFmtId="166" fontId="10" fillId="0" borderId="8" xfId="5" applyFont="1" applyFill="1" applyBorder="1" applyAlignment="1" applyProtection="1">
      <alignment horizontal="center" vertical="center" wrapText="1"/>
    </xf>
    <xf numFmtId="166" fontId="10" fillId="5" borderId="8" xfId="5" applyFont="1" applyFill="1" applyBorder="1" applyAlignment="1" applyProtection="1">
      <alignment horizontal="center" vertical="center" wrapText="1"/>
    </xf>
    <xf numFmtId="166" fontId="10" fillId="5" borderId="19" xfId="5" applyFont="1" applyFill="1" applyBorder="1" applyAlignment="1" applyProtection="1">
      <alignment horizontal="center" vertical="center" wrapText="1"/>
    </xf>
    <xf numFmtId="166" fontId="10" fillId="5" borderId="21" xfId="5" applyFont="1" applyFill="1" applyBorder="1" applyAlignment="1" applyProtection="1">
      <alignment horizontal="center" vertical="center" wrapText="1"/>
    </xf>
    <xf numFmtId="166" fontId="6" fillId="0" borderId="8" xfId="5" applyFont="1" applyFill="1" applyBorder="1" applyAlignment="1" applyProtection="1">
      <alignment horizontal="center" vertical="center" wrapText="1"/>
    </xf>
  </cellXfs>
  <cellStyles count="6">
    <cellStyle name="Excel_BuiltIn_Percent 1" xfId="3" xr:uid="{6BE07A86-B417-45F2-A73B-8FFCC122A291}"/>
    <cellStyle name="Moeda 2" xfId="5" xr:uid="{23F1BEF2-E60A-4AA3-AA28-385DD1E9540E}"/>
    <cellStyle name="Normal" xfId="0" builtinId="0"/>
    <cellStyle name="Normal 2" xfId="2" xr:uid="{1F9B9552-4459-4842-8426-0F66050F3FB6}"/>
    <cellStyle name="Porcentagem" xfId="1" builtinId="5"/>
    <cellStyle name="Vírgula 2" xfId="4" xr:uid="{5FEE73EE-B85A-4402-AF4C-1C2DDD753D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645583</xdr:colOff>
      <xdr:row>42</xdr:row>
      <xdr:rowOff>42333</xdr:rowOff>
    </xdr:from>
    <xdr:to>
      <xdr:col>16</xdr:col>
      <xdr:colOff>571498</xdr:colOff>
      <xdr:row>52</xdr:row>
      <xdr:rowOff>148167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1BA3A515-8A61-4293-9002-F8CEE7CEA61A}"/>
            </a:ext>
          </a:extLst>
        </xdr:cNvPr>
        <xdr:cNvSpPr txBox="1"/>
      </xdr:nvSpPr>
      <xdr:spPr>
        <a:xfrm>
          <a:off x="17663583" y="8180916"/>
          <a:ext cx="4455582" cy="2010834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/>
            <a:t>ORIENTAÇÕES PARA PREENCHIMENTO</a:t>
          </a:r>
        </a:p>
        <a:p>
          <a:endParaRPr lang="pt-BR" sz="1100"/>
        </a:p>
        <a:p>
          <a:r>
            <a:rPr lang="pt-BR" sz="1100"/>
            <a:t>- após</a:t>
          </a:r>
          <a:r>
            <a:rPr lang="pt-BR" sz="1100" baseline="0"/>
            <a:t> a solicitação de liberação de montante relacionado à rubrica férias,</a:t>
          </a:r>
          <a:endParaRPr lang="pt-BR" sz="1100"/>
        </a:p>
        <a:p>
          <a:r>
            <a:rPr lang="pt-BR" sz="1100"/>
            <a:t>prrencher os nomes dos empregados e as demais</a:t>
          </a:r>
          <a:r>
            <a:rPr lang="pt-BR" sz="1100" baseline="0"/>
            <a:t> informações</a:t>
          </a:r>
        </a:p>
        <a:p>
          <a:r>
            <a:rPr lang="pt-BR" sz="1100" baseline="0"/>
            <a:t>- na coluna "avos devidos" preencher o número corresponde à quantidade de avos devidos para cada empregado</a:t>
          </a:r>
        </a:p>
        <a:p>
          <a:r>
            <a:rPr lang="pt-BR" sz="1100" baseline="0"/>
            <a:t>- a coluna "valor máximo a ser liberado" será a referência para a conferência dos valores solicitados pela empresa.</a:t>
          </a:r>
        </a:p>
        <a:p>
          <a:r>
            <a:rPr lang="pt-BR" sz="1100" baseline="0"/>
            <a:t>- Na coluna "valor liberado", preencher o valor correspondente aquele que será devidamente liberado para a empresa.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264583</xdr:colOff>
      <xdr:row>6</xdr:row>
      <xdr:rowOff>137584</xdr:rowOff>
    </xdr:from>
    <xdr:to>
      <xdr:col>16</xdr:col>
      <xdr:colOff>190498</xdr:colOff>
      <xdr:row>17</xdr:row>
      <xdr:rowOff>84668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E0221196-9E96-4B24-952F-6EC527B61014}"/>
            </a:ext>
          </a:extLst>
        </xdr:cNvPr>
        <xdr:cNvSpPr txBox="1"/>
      </xdr:nvSpPr>
      <xdr:spPr>
        <a:xfrm>
          <a:off x="17282583" y="941917"/>
          <a:ext cx="4455582" cy="2010834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/>
            <a:t>ORIENTAÇÕES PARA PREENCHIMENTO</a:t>
          </a:r>
        </a:p>
        <a:p>
          <a:endParaRPr lang="pt-BR" sz="1100"/>
        </a:p>
        <a:p>
          <a:r>
            <a:rPr lang="pt-BR" sz="1100"/>
            <a:t>- após</a:t>
          </a:r>
          <a:r>
            <a:rPr lang="pt-BR" sz="1100" baseline="0"/>
            <a:t> a solicitação de liberação de montante relacionado à rubrica férias,</a:t>
          </a:r>
          <a:endParaRPr lang="pt-BR" sz="1100"/>
        </a:p>
        <a:p>
          <a:r>
            <a:rPr lang="pt-BR" sz="1100"/>
            <a:t>prrencher os nomes dos empregados e as demais</a:t>
          </a:r>
          <a:r>
            <a:rPr lang="pt-BR" sz="1100" baseline="0"/>
            <a:t> informações</a:t>
          </a:r>
        </a:p>
        <a:p>
          <a:r>
            <a:rPr lang="pt-BR" sz="1100" baseline="0"/>
            <a:t>- na coluna "avos devidos" preencher o número corresponde à quantidade de avos devidos para cada empregado</a:t>
          </a:r>
        </a:p>
        <a:p>
          <a:r>
            <a:rPr lang="pt-BR" sz="1100" baseline="0"/>
            <a:t>- a coluna "valor máximo a ser liberado" será a referência para a conferência dos valores solicitados pela empresa.</a:t>
          </a:r>
        </a:p>
        <a:p>
          <a:r>
            <a:rPr lang="pt-BR" sz="1100" baseline="0"/>
            <a:t>- Na coluna "valor liberado", preencher o valor correspondente aquele que será devidamente liberado para a empresa.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444500</xdr:colOff>
      <xdr:row>7</xdr:row>
      <xdr:rowOff>0</xdr:rowOff>
    </xdr:from>
    <xdr:to>
      <xdr:col>16</xdr:col>
      <xdr:colOff>370415</xdr:colOff>
      <xdr:row>17</xdr:row>
      <xdr:rowOff>105834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4B509013-88E5-46BB-8456-87F636207DCA}"/>
            </a:ext>
          </a:extLst>
        </xdr:cNvPr>
        <xdr:cNvSpPr txBox="1"/>
      </xdr:nvSpPr>
      <xdr:spPr>
        <a:xfrm>
          <a:off x="17462500" y="963083"/>
          <a:ext cx="4455582" cy="2010834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/>
            <a:t>ORIENTAÇÕES PARA PREENCHIMENTO</a:t>
          </a:r>
        </a:p>
        <a:p>
          <a:endParaRPr lang="pt-BR" sz="1100"/>
        </a:p>
        <a:p>
          <a:r>
            <a:rPr lang="pt-BR" sz="1100"/>
            <a:t>- após</a:t>
          </a:r>
          <a:r>
            <a:rPr lang="pt-BR" sz="1100" baseline="0"/>
            <a:t> a solicitação de liberação de montante relacionado à rubrica férias,</a:t>
          </a:r>
          <a:endParaRPr lang="pt-BR" sz="1100"/>
        </a:p>
        <a:p>
          <a:r>
            <a:rPr lang="pt-BR" sz="1100"/>
            <a:t>prrencher os nomes dos empregados e as demais</a:t>
          </a:r>
          <a:r>
            <a:rPr lang="pt-BR" sz="1100" baseline="0"/>
            <a:t> informações</a:t>
          </a:r>
        </a:p>
        <a:p>
          <a:r>
            <a:rPr lang="pt-BR" sz="1100" baseline="0"/>
            <a:t>- na coluna "avos devidos" preencher o número corresponde à quantidade de avos devidos para cada empregado</a:t>
          </a:r>
        </a:p>
        <a:p>
          <a:r>
            <a:rPr lang="pt-BR" sz="1100" baseline="0"/>
            <a:t>- a coluna "valor máximo a ser liberado" será a referência para a conferência dos valores solicitados pela empresa.</a:t>
          </a:r>
        </a:p>
        <a:p>
          <a:r>
            <a:rPr lang="pt-BR" sz="1100" baseline="0"/>
            <a:t>- Na coluna "valor liberado", preencher o valor correspondente aquele que será devidamente liberado para a empresa.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508000</xdr:colOff>
      <xdr:row>6</xdr:row>
      <xdr:rowOff>137584</xdr:rowOff>
    </xdr:from>
    <xdr:to>
      <xdr:col>16</xdr:col>
      <xdr:colOff>433915</xdr:colOff>
      <xdr:row>17</xdr:row>
      <xdr:rowOff>84668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929CA6CB-3826-430C-9472-460AE3768ADD}"/>
            </a:ext>
          </a:extLst>
        </xdr:cNvPr>
        <xdr:cNvSpPr txBox="1"/>
      </xdr:nvSpPr>
      <xdr:spPr>
        <a:xfrm>
          <a:off x="17526000" y="941917"/>
          <a:ext cx="4455582" cy="2010834"/>
        </a:xfrm>
        <a:prstGeom prst="rect">
          <a:avLst/>
        </a:prstGeom>
        <a:solidFill>
          <a:sysClr val="window" lastClr="FFFFFF"/>
        </a:solidFill>
        <a:ln w="2857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ORIENTAÇÕES PARA PREENCHIMENTO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B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- após a solicitação de liberação de montante relacionado à rubrica férias,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prrencher os nomes dos empregados e as demais informações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- na coluna "avos devidos" preencher o número corresponde à quantidade de avos devidos para cada empregado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- a coluna "valor máximo a ser liberado" será a referência para a conferência dos valores solicitados pela empresa.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- Na coluna "valor liberado", preencher o valor correspondente aquele que será devidamente liberado para a empresa.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DA11A-191D-4DB3-B207-DBAA40B821DA}">
  <sheetPr codeName="Planilha8">
    <tabColor theme="7" tint="-0.249977111117893"/>
  </sheetPr>
  <dimension ref="A1:AB207"/>
  <sheetViews>
    <sheetView tabSelected="1" topLeftCell="A4" zoomScale="90" workbookViewId="0">
      <selection activeCell="J18" sqref="J18"/>
    </sheetView>
  </sheetViews>
  <sheetFormatPr defaultRowHeight="11.25"/>
  <cols>
    <col min="1" max="1" width="7.28515625" style="2" bestFit="1" customWidth="1"/>
    <col min="2" max="2" width="35" style="2" bestFit="1" customWidth="1"/>
    <col min="3" max="4" width="14.140625" style="2" customWidth="1"/>
    <col min="5" max="5" width="19.7109375" style="2" customWidth="1"/>
    <col min="6" max="6" width="22.28515625" style="2" bestFit="1" customWidth="1"/>
    <col min="7" max="7" width="18.140625" style="2" customWidth="1"/>
    <col min="8" max="8" width="14.140625" style="2" customWidth="1"/>
    <col min="9" max="9" width="18.42578125" style="2" bestFit="1" customWidth="1"/>
    <col min="10" max="11" width="18.85546875" style="2" customWidth="1"/>
    <col min="12" max="12" width="22.5703125" style="2" bestFit="1" customWidth="1"/>
    <col min="13" max="13" width="17.28515625" style="2" bestFit="1" customWidth="1"/>
    <col min="14" max="14" width="14.42578125" style="2" customWidth="1"/>
    <col min="15" max="15" width="52.42578125" style="2" bestFit="1" customWidth="1"/>
    <col min="16" max="17" width="15.5703125" style="2" customWidth="1"/>
    <col min="18" max="18" width="6.140625" style="2" customWidth="1"/>
    <col min="19" max="19" width="15.5703125" style="2" customWidth="1"/>
    <col min="20" max="20" width="13" style="2" customWidth="1"/>
    <col min="21" max="21" width="15.5703125" style="2" customWidth="1"/>
    <col min="22" max="24" width="17" style="2" customWidth="1"/>
    <col min="25" max="26" width="16.85546875" style="2" customWidth="1"/>
    <col min="27" max="27" width="22.7109375" style="2" bestFit="1" customWidth="1"/>
    <col min="28" max="28" width="13.140625" style="2" bestFit="1" customWidth="1"/>
    <col min="29" max="256" width="9.140625" style="2"/>
    <col min="257" max="257" width="10" style="2" bestFit="1" customWidth="1"/>
    <col min="258" max="258" width="35" style="2" bestFit="1" customWidth="1"/>
    <col min="259" max="260" width="14.140625" style="2" customWidth="1"/>
    <col min="261" max="261" width="19.7109375" style="2" customWidth="1"/>
    <col min="262" max="262" width="22.28515625" style="2" bestFit="1" customWidth="1"/>
    <col min="263" max="263" width="18.140625" style="2" customWidth="1"/>
    <col min="264" max="264" width="14.140625" style="2" customWidth="1"/>
    <col min="265" max="265" width="18.42578125" style="2" bestFit="1" customWidth="1"/>
    <col min="266" max="267" width="18.85546875" style="2" customWidth="1"/>
    <col min="268" max="268" width="22.5703125" style="2" bestFit="1" customWidth="1"/>
    <col min="269" max="269" width="17.28515625" style="2" bestFit="1" customWidth="1"/>
    <col min="270" max="270" width="14.42578125" style="2" customWidth="1"/>
    <col min="271" max="271" width="52.42578125" style="2" bestFit="1" customWidth="1"/>
    <col min="272" max="275" width="15.5703125" style="2" customWidth="1"/>
    <col min="276" max="276" width="24.28515625" style="2" bestFit="1" customWidth="1"/>
    <col min="277" max="277" width="15.5703125" style="2" customWidth="1"/>
    <col min="278" max="280" width="17" style="2" customWidth="1"/>
    <col min="281" max="282" width="16.85546875" style="2" customWidth="1"/>
    <col min="283" max="283" width="22.7109375" style="2" bestFit="1" customWidth="1"/>
    <col min="284" max="284" width="13.140625" style="2" bestFit="1" customWidth="1"/>
    <col min="285" max="512" width="9.140625" style="2"/>
    <col min="513" max="513" width="10" style="2" bestFit="1" customWidth="1"/>
    <col min="514" max="514" width="35" style="2" bestFit="1" customWidth="1"/>
    <col min="515" max="516" width="14.140625" style="2" customWidth="1"/>
    <col min="517" max="517" width="19.7109375" style="2" customWidth="1"/>
    <col min="518" max="518" width="22.28515625" style="2" bestFit="1" customWidth="1"/>
    <col min="519" max="519" width="18.140625" style="2" customWidth="1"/>
    <col min="520" max="520" width="14.140625" style="2" customWidth="1"/>
    <col min="521" max="521" width="18.42578125" style="2" bestFit="1" customWidth="1"/>
    <col min="522" max="523" width="18.85546875" style="2" customWidth="1"/>
    <col min="524" max="524" width="22.5703125" style="2" bestFit="1" customWidth="1"/>
    <col min="525" max="525" width="17.28515625" style="2" bestFit="1" customWidth="1"/>
    <col min="526" max="526" width="14.42578125" style="2" customWidth="1"/>
    <col min="527" max="527" width="52.42578125" style="2" bestFit="1" customWidth="1"/>
    <col min="528" max="531" width="15.5703125" style="2" customWidth="1"/>
    <col min="532" max="532" width="24.28515625" style="2" bestFit="1" customWidth="1"/>
    <col min="533" max="533" width="15.5703125" style="2" customWidth="1"/>
    <col min="534" max="536" width="17" style="2" customWidth="1"/>
    <col min="537" max="538" width="16.85546875" style="2" customWidth="1"/>
    <col min="539" max="539" width="22.7109375" style="2" bestFit="1" customWidth="1"/>
    <col min="540" max="540" width="13.140625" style="2" bestFit="1" customWidth="1"/>
    <col min="541" max="768" width="9.140625" style="2"/>
    <col min="769" max="769" width="10" style="2" bestFit="1" customWidth="1"/>
    <col min="770" max="770" width="35" style="2" bestFit="1" customWidth="1"/>
    <col min="771" max="772" width="14.140625" style="2" customWidth="1"/>
    <col min="773" max="773" width="19.7109375" style="2" customWidth="1"/>
    <col min="774" max="774" width="22.28515625" style="2" bestFit="1" customWidth="1"/>
    <col min="775" max="775" width="18.140625" style="2" customWidth="1"/>
    <col min="776" max="776" width="14.140625" style="2" customWidth="1"/>
    <col min="777" max="777" width="18.42578125" style="2" bestFit="1" customWidth="1"/>
    <col min="778" max="779" width="18.85546875" style="2" customWidth="1"/>
    <col min="780" max="780" width="22.5703125" style="2" bestFit="1" customWidth="1"/>
    <col min="781" max="781" width="17.28515625" style="2" bestFit="1" customWidth="1"/>
    <col min="782" max="782" width="14.42578125" style="2" customWidth="1"/>
    <col min="783" max="783" width="52.42578125" style="2" bestFit="1" customWidth="1"/>
    <col min="784" max="787" width="15.5703125" style="2" customWidth="1"/>
    <col min="788" max="788" width="24.28515625" style="2" bestFit="1" customWidth="1"/>
    <col min="789" max="789" width="15.5703125" style="2" customWidth="1"/>
    <col min="790" max="792" width="17" style="2" customWidth="1"/>
    <col min="793" max="794" width="16.85546875" style="2" customWidth="1"/>
    <col min="795" max="795" width="22.7109375" style="2" bestFit="1" customWidth="1"/>
    <col min="796" max="796" width="13.140625" style="2" bestFit="1" customWidth="1"/>
    <col min="797" max="1024" width="9.140625" style="2"/>
    <col min="1025" max="1025" width="10" style="2" bestFit="1" customWidth="1"/>
    <col min="1026" max="1026" width="35" style="2" bestFit="1" customWidth="1"/>
    <col min="1027" max="1028" width="14.140625" style="2" customWidth="1"/>
    <col min="1029" max="1029" width="19.7109375" style="2" customWidth="1"/>
    <col min="1030" max="1030" width="22.28515625" style="2" bestFit="1" customWidth="1"/>
    <col min="1031" max="1031" width="18.140625" style="2" customWidth="1"/>
    <col min="1032" max="1032" width="14.140625" style="2" customWidth="1"/>
    <col min="1033" max="1033" width="18.42578125" style="2" bestFit="1" customWidth="1"/>
    <col min="1034" max="1035" width="18.85546875" style="2" customWidth="1"/>
    <col min="1036" max="1036" width="22.5703125" style="2" bestFit="1" customWidth="1"/>
    <col min="1037" max="1037" width="17.28515625" style="2" bestFit="1" customWidth="1"/>
    <col min="1038" max="1038" width="14.42578125" style="2" customWidth="1"/>
    <col min="1039" max="1039" width="52.42578125" style="2" bestFit="1" customWidth="1"/>
    <col min="1040" max="1043" width="15.5703125" style="2" customWidth="1"/>
    <col min="1044" max="1044" width="24.28515625" style="2" bestFit="1" customWidth="1"/>
    <col min="1045" max="1045" width="15.5703125" style="2" customWidth="1"/>
    <col min="1046" max="1048" width="17" style="2" customWidth="1"/>
    <col min="1049" max="1050" width="16.85546875" style="2" customWidth="1"/>
    <col min="1051" max="1051" width="22.7109375" style="2" bestFit="1" customWidth="1"/>
    <col min="1052" max="1052" width="13.140625" style="2" bestFit="1" customWidth="1"/>
    <col min="1053" max="1280" width="9.140625" style="2"/>
    <col min="1281" max="1281" width="10" style="2" bestFit="1" customWidth="1"/>
    <col min="1282" max="1282" width="35" style="2" bestFit="1" customWidth="1"/>
    <col min="1283" max="1284" width="14.140625" style="2" customWidth="1"/>
    <col min="1285" max="1285" width="19.7109375" style="2" customWidth="1"/>
    <col min="1286" max="1286" width="22.28515625" style="2" bestFit="1" customWidth="1"/>
    <col min="1287" max="1287" width="18.140625" style="2" customWidth="1"/>
    <col min="1288" max="1288" width="14.140625" style="2" customWidth="1"/>
    <col min="1289" max="1289" width="18.42578125" style="2" bestFit="1" customWidth="1"/>
    <col min="1290" max="1291" width="18.85546875" style="2" customWidth="1"/>
    <col min="1292" max="1292" width="22.5703125" style="2" bestFit="1" customWidth="1"/>
    <col min="1293" max="1293" width="17.28515625" style="2" bestFit="1" customWidth="1"/>
    <col min="1294" max="1294" width="14.42578125" style="2" customWidth="1"/>
    <col min="1295" max="1295" width="52.42578125" style="2" bestFit="1" customWidth="1"/>
    <col min="1296" max="1299" width="15.5703125" style="2" customWidth="1"/>
    <col min="1300" max="1300" width="24.28515625" style="2" bestFit="1" customWidth="1"/>
    <col min="1301" max="1301" width="15.5703125" style="2" customWidth="1"/>
    <col min="1302" max="1304" width="17" style="2" customWidth="1"/>
    <col min="1305" max="1306" width="16.85546875" style="2" customWidth="1"/>
    <col min="1307" max="1307" width="22.7109375" style="2" bestFit="1" customWidth="1"/>
    <col min="1308" max="1308" width="13.140625" style="2" bestFit="1" customWidth="1"/>
    <col min="1309" max="1536" width="9.140625" style="2"/>
    <col min="1537" max="1537" width="10" style="2" bestFit="1" customWidth="1"/>
    <col min="1538" max="1538" width="35" style="2" bestFit="1" customWidth="1"/>
    <col min="1539" max="1540" width="14.140625" style="2" customWidth="1"/>
    <col min="1541" max="1541" width="19.7109375" style="2" customWidth="1"/>
    <col min="1542" max="1542" width="22.28515625" style="2" bestFit="1" customWidth="1"/>
    <col min="1543" max="1543" width="18.140625" style="2" customWidth="1"/>
    <col min="1544" max="1544" width="14.140625" style="2" customWidth="1"/>
    <col min="1545" max="1545" width="18.42578125" style="2" bestFit="1" customWidth="1"/>
    <col min="1546" max="1547" width="18.85546875" style="2" customWidth="1"/>
    <col min="1548" max="1548" width="22.5703125" style="2" bestFit="1" customWidth="1"/>
    <col min="1549" max="1549" width="17.28515625" style="2" bestFit="1" customWidth="1"/>
    <col min="1550" max="1550" width="14.42578125" style="2" customWidth="1"/>
    <col min="1551" max="1551" width="52.42578125" style="2" bestFit="1" customWidth="1"/>
    <col min="1552" max="1555" width="15.5703125" style="2" customWidth="1"/>
    <col min="1556" max="1556" width="24.28515625" style="2" bestFit="1" customWidth="1"/>
    <col min="1557" max="1557" width="15.5703125" style="2" customWidth="1"/>
    <col min="1558" max="1560" width="17" style="2" customWidth="1"/>
    <col min="1561" max="1562" width="16.85546875" style="2" customWidth="1"/>
    <col min="1563" max="1563" width="22.7109375" style="2" bestFit="1" customWidth="1"/>
    <col min="1564" max="1564" width="13.140625" style="2" bestFit="1" customWidth="1"/>
    <col min="1565" max="1792" width="9.140625" style="2"/>
    <col min="1793" max="1793" width="10" style="2" bestFit="1" customWidth="1"/>
    <col min="1794" max="1794" width="35" style="2" bestFit="1" customWidth="1"/>
    <col min="1795" max="1796" width="14.140625" style="2" customWidth="1"/>
    <col min="1797" max="1797" width="19.7109375" style="2" customWidth="1"/>
    <col min="1798" max="1798" width="22.28515625" style="2" bestFit="1" customWidth="1"/>
    <col min="1799" max="1799" width="18.140625" style="2" customWidth="1"/>
    <col min="1800" max="1800" width="14.140625" style="2" customWidth="1"/>
    <col min="1801" max="1801" width="18.42578125" style="2" bestFit="1" customWidth="1"/>
    <col min="1802" max="1803" width="18.85546875" style="2" customWidth="1"/>
    <col min="1804" max="1804" width="22.5703125" style="2" bestFit="1" customWidth="1"/>
    <col min="1805" max="1805" width="17.28515625" style="2" bestFit="1" customWidth="1"/>
    <col min="1806" max="1806" width="14.42578125" style="2" customWidth="1"/>
    <col min="1807" max="1807" width="52.42578125" style="2" bestFit="1" customWidth="1"/>
    <col min="1808" max="1811" width="15.5703125" style="2" customWidth="1"/>
    <col min="1812" max="1812" width="24.28515625" style="2" bestFit="1" customWidth="1"/>
    <col min="1813" max="1813" width="15.5703125" style="2" customWidth="1"/>
    <col min="1814" max="1816" width="17" style="2" customWidth="1"/>
    <col min="1817" max="1818" width="16.85546875" style="2" customWidth="1"/>
    <col min="1819" max="1819" width="22.7109375" style="2" bestFit="1" customWidth="1"/>
    <col min="1820" max="1820" width="13.140625" style="2" bestFit="1" customWidth="1"/>
    <col min="1821" max="2048" width="9.140625" style="2"/>
    <col min="2049" max="2049" width="10" style="2" bestFit="1" customWidth="1"/>
    <col min="2050" max="2050" width="35" style="2" bestFit="1" customWidth="1"/>
    <col min="2051" max="2052" width="14.140625" style="2" customWidth="1"/>
    <col min="2053" max="2053" width="19.7109375" style="2" customWidth="1"/>
    <col min="2054" max="2054" width="22.28515625" style="2" bestFit="1" customWidth="1"/>
    <col min="2055" max="2055" width="18.140625" style="2" customWidth="1"/>
    <col min="2056" max="2056" width="14.140625" style="2" customWidth="1"/>
    <col min="2057" max="2057" width="18.42578125" style="2" bestFit="1" customWidth="1"/>
    <col min="2058" max="2059" width="18.85546875" style="2" customWidth="1"/>
    <col min="2060" max="2060" width="22.5703125" style="2" bestFit="1" customWidth="1"/>
    <col min="2061" max="2061" width="17.28515625" style="2" bestFit="1" customWidth="1"/>
    <col min="2062" max="2062" width="14.42578125" style="2" customWidth="1"/>
    <col min="2063" max="2063" width="52.42578125" style="2" bestFit="1" customWidth="1"/>
    <col min="2064" max="2067" width="15.5703125" style="2" customWidth="1"/>
    <col min="2068" max="2068" width="24.28515625" style="2" bestFit="1" customWidth="1"/>
    <col min="2069" max="2069" width="15.5703125" style="2" customWidth="1"/>
    <col min="2070" max="2072" width="17" style="2" customWidth="1"/>
    <col min="2073" max="2074" width="16.85546875" style="2" customWidth="1"/>
    <col min="2075" max="2075" width="22.7109375" style="2" bestFit="1" customWidth="1"/>
    <col min="2076" max="2076" width="13.140625" style="2" bestFit="1" customWidth="1"/>
    <col min="2077" max="2304" width="9.140625" style="2"/>
    <col min="2305" max="2305" width="10" style="2" bestFit="1" customWidth="1"/>
    <col min="2306" max="2306" width="35" style="2" bestFit="1" customWidth="1"/>
    <col min="2307" max="2308" width="14.140625" style="2" customWidth="1"/>
    <col min="2309" max="2309" width="19.7109375" style="2" customWidth="1"/>
    <col min="2310" max="2310" width="22.28515625" style="2" bestFit="1" customWidth="1"/>
    <col min="2311" max="2311" width="18.140625" style="2" customWidth="1"/>
    <col min="2312" max="2312" width="14.140625" style="2" customWidth="1"/>
    <col min="2313" max="2313" width="18.42578125" style="2" bestFit="1" customWidth="1"/>
    <col min="2314" max="2315" width="18.85546875" style="2" customWidth="1"/>
    <col min="2316" max="2316" width="22.5703125" style="2" bestFit="1" customWidth="1"/>
    <col min="2317" max="2317" width="17.28515625" style="2" bestFit="1" customWidth="1"/>
    <col min="2318" max="2318" width="14.42578125" style="2" customWidth="1"/>
    <col min="2319" max="2319" width="52.42578125" style="2" bestFit="1" customWidth="1"/>
    <col min="2320" max="2323" width="15.5703125" style="2" customWidth="1"/>
    <col min="2324" max="2324" width="24.28515625" style="2" bestFit="1" customWidth="1"/>
    <col min="2325" max="2325" width="15.5703125" style="2" customWidth="1"/>
    <col min="2326" max="2328" width="17" style="2" customWidth="1"/>
    <col min="2329" max="2330" width="16.85546875" style="2" customWidth="1"/>
    <col min="2331" max="2331" width="22.7109375" style="2" bestFit="1" customWidth="1"/>
    <col min="2332" max="2332" width="13.140625" style="2" bestFit="1" customWidth="1"/>
    <col min="2333" max="2560" width="9.140625" style="2"/>
    <col min="2561" max="2561" width="10" style="2" bestFit="1" customWidth="1"/>
    <col min="2562" max="2562" width="35" style="2" bestFit="1" customWidth="1"/>
    <col min="2563" max="2564" width="14.140625" style="2" customWidth="1"/>
    <col min="2565" max="2565" width="19.7109375" style="2" customWidth="1"/>
    <col min="2566" max="2566" width="22.28515625" style="2" bestFit="1" customWidth="1"/>
    <col min="2567" max="2567" width="18.140625" style="2" customWidth="1"/>
    <col min="2568" max="2568" width="14.140625" style="2" customWidth="1"/>
    <col min="2569" max="2569" width="18.42578125" style="2" bestFit="1" customWidth="1"/>
    <col min="2570" max="2571" width="18.85546875" style="2" customWidth="1"/>
    <col min="2572" max="2572" width="22.5703125" style="2" bestFit="1" customWidth="1"/>
    <col min="2573" max="2573" width="17.28515625" style="2" bestFit="1" customWidth="1"/>
    <col min="2574" max="2574" width="14.42578125" style="2" customWidth="1"/>
    <col min="2575" max="2575" width="52.42578125" style="2" bestFit="1" customWidth="1"/>
    <col min="2576" max="2579" width="15.5703125" style="2" customWidth="1"/>
    <col min="2580" max="2580" width="24.28515625" style="2" bestFit="1" customWidth="1"/>
    <col min="2581" max="2581" width="15.5703125" style="2" customWidth="1"/>
    <col min="2582" max="2584" width="17" style="2" customWidth="1"/>
    <col min="2585" max="2586" width="16.85546875" style="2" customWidth="1"/>
    <col min="2587" max="2587" width="22.7109375" style="2" bestFit="1" customWidth="1"/>
    <col min="2588" max="2588" width="13.140625" style="2" bestFit="1" customWidth="1"/>
    <col min="2589" max="2816" width="9.140625" style="2"/>
    <col min="2817" max="2817" width="10" style="2" bestFit="1" customWidth="1"/>
    <col min="2818" max="2818" width="35" style="2" bestFit="1" customWidth="1"/>
    <col min="2819" max="2820" width="14.140625" style="2" customWidth="1"/>
    <col min="2821" max="2821" width="19.7109375" style="2" customWidth="1"/>
    <col min="2822" max="2822" width="22.28515625" style="2" bestFit="1" customWidth="1"/>
    <col min="2823" max="2823" width="18.140625" style="2" customWidth="1"/>
    <col min="2824" max="2824" width="14.140625" style="2" customWidth="1"/>
    <col min="2825" max="2825" width="18.42578125" style="2" bestFit="1" customWidth="1"/>
    <col min="2826" max="2827" width="18.85546875" style="2" customWidth="1"/>
    <col min="2828" max="2828" width="22.5703125" style="2" bestFit="1" customWidth="1"/>
    <col min="2829" max="2829" width="17.28515625" style="2" bestFit="1" customWidth="1"/>
    <col min="2830" max="2830" width="14.42578125" style="2" customWidth="1"/>
    <col min="2831" max="2831" width="52.42578125" style="2" bestFit="1" customWidth="1"/>
    <col min="2832" max="2835" width="15.5703125" style="2" customWidth="1"/>
    <col min="2836" max="2836" width="24.28515625" style="2" bestFit="1" customWidth="1"/>
    <col min="2837" max="2837" width="15.5703125" style="2" customWidth="1"/>
    <col min="2838" max="2840" width="17" style="2" customWidth="1"/>
    <col min="2841" max="2842" width="16.85546875" style="2" customWidth="1"/>
    <col min="2843" max="2843" width="22.7109375" style="2" bestFit="1" customWidth="1"/>
    <col min="2844" max="2844" width="13.140625" style="2" bestFit="1" customWidth="1"/>
    <col min="2845" max="3072" width="9.140625" style="2"/>
    <col min="3073" max="3073" width="10" style="2" bestFit="1" customWidth="1"/>
    <col min="3074" max="3074" width="35" style="2" bestFit="1" customWidth="1"/>
    <col min="3075" max="3076" width="14.140625" style="2" customWidth="1"/>
    <col min="3077" max="3077" width="19.7109375" style="2" customWidth="1"/>
    <col min="3078" max="3078" width="22.28515625" style="2" bestFit="1" customWidth="1"/>
    <col min="3079" max="3079" width="18.140625" style="2" customWidth="1"/>
    <col min="3080" max="3080" width="14.140625" style="2" customWidth="1"/>
    <col min="3081" max="3081" width="18.42578125" style="2" bestFit="1" customWidth="1"/>
    <col min="3082" max="3083" width="18.85546875" style="2" customWidth="1"/>
    <col min="3084" max="3084" width="22.5703125" style="2" bestFit="1" customWidth="1"/>
    <col min="3085" max="3085" width="17.28515625" style="2" bestFit="1" customWidth="1"/>
    <col min="3086" max="3086" width="14.42578125" style="2" customWidth="1"/>
    <col min="3087" max="3087" width="52.42578125" style="2" bestFit="1" customWidth="1"/>
    <col min="3088" max="3091" width="15.5703125" style="2" customWidth="1"/>
    <col min="3092" max="3092" width="24.28515625" style="2" bestFit="1" customWidth="1"/>
    <col min="3093" max="3093" width="15.5703125" style="2" customWidth="1"/>
    <col min="3094" max="3096" width="17" style="2" customWidth="1"/>
    <col min="3097" max="3098" width="16.85546875" style="2" customWidth="1"/>
    <col min="3099" max="3099" width="22.7109375" style="2" bestFit="1" customWidth="1"/>
    <col min="3100" max="3100" width="13.140625" style="2" bestFit="1" customWidth="1"/>
    <col min="3101" max="3328" width="9.140625" style="2"/>
    <col min="3329" max="3329" width="10" style="2" bestFit="1" customWidth="1"/>
    <col min="3330" max="3330" width="35" style="2" bestFit="1" customWidth="1"/>
    <col min="3331" max="3332" width="14.140625" style="2" customWidth="1"/>
    <col min="3333" max="3333" width="19.7109375" style="2" customWidth="1"/>
    <col min="3334" max="3334" width="22.28515625" style="2" bestFit="1" customWidth="1"/>
    <col min="3335" max="3335" width="18.140625" style="2" customWidth="1"/>
    <col min="3336" max="3336" width="14.140625" style="2" customWidth="1"/>
    <col min="3337" max="3337" width="18.42578125" style="2" bestFit="1" customWidth="1"/>
    <col min="3338" max="3339" width="18.85546875" style="2" customWidth="1"/>
    <col min="3340" max="3340" width="22.5703125" style="2" bestFit="1" customWidth="1"/>
    <col min="3341" max="3341" width="17.28515625" style="2" bestFit="1" customWidth="1"/>
    <col min="3342" max="3342" width="14.42578125" style="2" customWidth="1"/>
    <col min="3343" max="3343" width="52.42578125" style="2" bestFit="1" customWidth="1"/>
    <col min="3344" max="3347" width="15.5703125" style="2" customWidth="1"/>
    <col min="3348" max="3348" width="24.28515625" style="2" bestFit="1" customWidth="1"/>
    <col min="3349" max="3349" width="15.5703125" style="2" customWidth="1"/>
    <col min="3350" max="3352" width="17" style="2" customWidth="1"/>
    <col min="3353" max="3354" width="16.85546875" style="2" customWidth="1"/>
    <col min="3355" max="3355" width="22.7109375" style="2" bestFit="1" customWidth="1"/>
    <col min="3356" max="3356" width="13.140625" style="2" bestFit="1" customWidth="1"/>
    <col min="3357" max="3584" width="9.140625" style="2"/>
    <col min="3585" max="3585" width="10" style="2" bestFit="1" customWidth="1"/>
    <col min="3586" max="3586" width="35" style="2" bestFit="1" customWidth="1"/>
    <col min="3587" max="3588" width="14.140625" style="2" customWidth="1"/>
    <col min="3589" max="3589" width="19.7109375" style="2" customWidth="1"/>
    <col min="3590" max="3590" width="22.28515625" style="2" bestFit="1" customWidth="1"/>
    <col min="3591" max="3591" width="18.140625" style="2" customWidth="1"/>
    <col min="3592" max="3592" width="14.140625" style="2" customWidth="1"/>
    <col min="3593" max="3593" width="18.42578125" style="2" bestFit="1" customWidth="1"/>
    <col min="3594" max="3595" width="18.85546875" style="2" customWidth="1"/>
    <col min="3596" max="3596" width="22.5703125" style="2" bestFit="1" customWidth="1"/>
    <col min="3597" max="3597" width="17.28515625" style="2" bestFit="1" customWidth="1"/>
    <col min="3598" max="3598" width="14.42578125" style="2" customWidth="1"/>
    <col min="3599" max="3599" width="52.42578125" style="2" bestFit="1" customWidth="1"/>
    <col min="3600" max="3603" width="15.5703125" style="2" customWidth="1"/>
    <col min="3604" max="3604" width="24.28515625" style="2" bestFit="1" customWidth="1"/>
    <col min="3605" max="3605" width="15.5703125" style="2" customWidth="1"/>
    <col min="3606" max="3608" width="17" style="2" customWidth="1"/>
    <col min="3609" max="3610" width="16.85546875" style="2" customWidth="1"/>
    <col min="3611" max="3611" width="22.7109375" style="2" bestFit="1" customWidth="1"/>
    <col min="3612" max="3612" width="13.140625" style="2" bestFit="1" customWidth="1"/>
    <col min="3613" max="3840" width="9.140625" style="2"/>
    <col min="3841" max="3841" width="10" style="2" bestFit="1" customWidth="1"/>
    <col min="3842" max="3842" width="35" style="2" bestFit="1" customWidth="1"/>
    <col min="3843" max="3844" width="14.140625" style="2" customWidth="1"/>
    <col min="3845" max="3845" width="19.7109375" style="2" customWidth="1"/>
    <col min="3846" max="3846" width="22.28515625" style="2" bestFit="1" customWidth="1"/>
    <col min="3847" max="3847" width="18.140625" style="2" customWidth="1"/>
    <col min="3848" max="3848" width="14.140625" style="2" customWidth="1"/>
    <col min="3849" max="3849" width="18.42578125" style="2" bestFit="1" customWidth="1"/>
    <col min="3850" max="3851" width="18.85546875" style="2" customWidth="1"/>
    <col min="3852" max="3852" width="22.5703125" style="2" bestFit="1" customWidth="1"/>
    <col min="3853" max="3853" width="17.28515625" style="2" bestFit="1" customWidth="1"/>
    <col min="3854" max="3854" width="14.42578125" style="2" customWidth="1"/>
    <col min="3855" max="3855" width="52.42578125" style="2" bestFit="1" customWidth="1"/>
    <col min="3856" max="3859" width="15.5703125" style="2" customWidth="1"/>
    <col min="3860" max="3860" width="24.28515625" style="2" bestFit="1" customWidth="1"/>
    <col min="3861" max="3861" width="15.5703125" style="2" customWidth="1"/>
    <col min="3862" max="3864" width="17" style="2" customWidth="1"/>
    <col min="3865" max="3866" width="16.85546875" style="2" customWidth="1"/>
    <col min="3867" max="3867" width="22.7109375" style="2" bestFit="1" customWidth="1"/>
    <col min="3868" max="3868" width="13.140625" style="2" bestFit="1" customWidth="1"/>
    <col min="3869" max="4096" width="9.140625" style="2"/>
    <col min="4097" max="4097" width="10" style="2" bestFit="1" customWidth="1"/>
    <col min="4098" max="4098" width="35" style="2" bestFit="1" customWidth="1"/>
    <col min="4099" max="4100" width="14.140625" style="2" customWidth="1"/>
    <col min="4101" max="4101" width="19.7109375" style="2" customWidth="1"/>
    <col min="4102" max="4102" width="22.28515625" style="2" bestFit="1" customWidth="1"/>
    <col min="4103" max="4103" width="18.140625" style="2" customWidth="1"/>
    <col min="4104" max="4104" width="14.140625" style="2" customWidth="1"/>
    <col min="4105" max="4105" width="18.42578125" style="2" bestFit="1" customWidth="1"/>
    <col min="4106" max="4107" width="18.85546875" style="2" customWidth="1"/>
    <col min="4108" max="4108" width="22.5703125" style="2" bestFit="1" customWidth="1"/>
    <col min="4109" max="4109" width="17.28515625" style="2" bestFit="1" customWidth="1"/>
    <col min="4110" max="4110" width="14.42578125" style="2" customWidth="1"/>
    <col min="4111" max="4111" width="52.42578125" style="2" bestFit="1" customWidth="1"/>
    <col min="4112" max="4115" width="15.5703125" style="2" customWidth="1"/>
    <col min="4116" max="4116" width="24.28515625" style="2" bestFit="1" customWidth="1"/>
    <col min="4117" max="4117" width="15.5703125" style="2" customWidth="1"/>
    <col min="4118" max="4120" width="17" style="2" customWidth="1"/>
    <col min="4121" max="4122" width="16.85546875" style="2" customWidth="1"/>
    <col min="4123" max="4123" width="22.7109375" style="2" bestFit="1" customWidth="1"/>
    <col min="4124" max="4124" width="13.140625" style="2" bestFit="1" customWidth="1"/>
    <col min="4125" max="4352" width="9.140625" style="2"/>
    <col min="4353" max="4353" width="10" style="2" bestFit="1" customWidth="1"/>
    <col min="4354" max="4354" width="35" style="2" bestFit="1" customWidth="1"/>
    <col min="4355" max="4356" width="14.140625" style="2" customWidth="1"/>
    <col min="4357" max="4357" width="19.7109375" style="2" customWidth="1"/>
    <col min="4358" max="4358" width="22.28515625" style="2" bestFit="1" customWidth="1"/>
    <col min="4359" max="4359" width="18.140625" style="2" customWidth="1"/>
    <col min="4360" max="4360" width="14.140625" style="2" customWidth="1"/>
    <col min="4361" max="4361" width="18.42578125" style="2" bestFit="1" customWidth="1"/>
    <col min="4362" max="4363" width="18.85546875" style="2" customWidth="1"/>
    <col min="4364" max="4364" width="22.5703125" style="2" bestFit="1" customWidth="1"/>
    <col min="4365" max="4365" width="17.28515625" style="2" bestFit="1" customWidth="1"/>
    <col min="4366" max="4366" width="14.42578125" style="2" customWidth="1"/>
    <col min="4367" max="4367" width="52.42578125" style="2" bestFit="1" customWidth="1"/>
    <col min="4368" max="4371" width="15.5703125" style="2" customWidth="1"/>
    <col min="4372" max="4372" width="24.28515625" style="2" bestFit="1" customWidth="1"/>
    <col min="4373" max="4373" width="15.5703125" style="2" customWidth="1"/>
    <col min="4374" max="4376" width="17" style="2" customWidth="1"/>
    <col min="4377" max="4378" width="16.85546875" style="2" customWidth="1"/>
    <col min="4379" max="4379" width="22.7109375" style="2" bestFit="1" customWidth="1"/>
    <col min="4380" max="4380" width="13.140625" style="2" bestFit="1" customWidth="1"/>
    <col min="4381" max="4608" width="9.140625" style="2"/>
    <col min="4609" max="4609" width="10" style="2" bestFit="1" customWidth="1"/>
    <col min="4610" max="4610" width="35" style="2" bestFit="1" customWidth="1"/>
    <col min="4611" max="4612" width="14.140625" style="2" customWidth="1"/>
    <col min="4613" max="4613" width="19.7109375" style="2" customWidth="1"/>
    <col min="4614" max="4614" width="22.28515625" style="2" bestFit="1" customWidth="1"/>
    <col min="4615" max="4615" width="18.140625" style="2" customWidth="1"/>
    <col min="4616" max="4616" width="14.140625" style="2" customWidth="1"/>
    <col min="4617" max="4617" width="18.42578125" style="2" bestFit="1" customWidth="1"/>
    <col min="4618" max="4619" width="18.85546875" style="2" customWidth="1"/>
    <col min="4620" max="4620" width="22.5703125" style="2" bestFit="1" customWidth="1"/>
    <col min="4621" max="4621" width="17.28515625" style="2" bestFit="1" customWidth="1"/>
    <col min="4622" max="4622" width="14.42578125" style="2" customWidth="1"/>
    <col min="4623" max="4623" width="52.42578125" style="2" bestFit="1" customWidth="1"/>
    <col min="4624" max="4627" width="15.5703125" style="2" customWidth="1"/>
    <col min="4628" max="4628" width="24.28515625" style="2" bestFit="1" customWidth="1"/>
    <col min="4629" max="4629" width="15.5703125" style="2" customWidth="1"/>
    <col min="4630" max="4632" width="17" style="2" customWidth="1"/>
    <col min="4633" max="4634" width="16.85546875" style="2" customWidth="1"/>
    <col min="4635" max="4635" width="22.7109375" style="2" bestFit="1" customWidth="1"/>
    <col min="4636" max="4636" width="13.140625" style="2" bestFit="1" customWidth="1"/>
    <col min="4637" max="4864" width="9.140625" style="2"/>
    <col min="4865" max="4865" width="10" style="2" bestFit="1" customWidth="1"/>
    <col min="4866" max="4866" width="35" style="2" bestFit="1" customWidth="1"/>
    <col min="4867" max="4868" width="14.140625" style="2" customWidth="1"/>
    <col min="4869" max="4869" width="19.7109375" style="2" customWidth="1"/>
    <col min="4870" max="4870" width="22.28515625" style="2" bestFit="1" customWidth="1"/>
    <col min="4871" max="4871" width="18.140625" style="2" customWidth="1"/>
    <col min="4872" max="4872" width="14.140625" style="2" customWidth="1"/>
    <col min="4873" max="4873" width="18.42578125" style="2" bestFit="1" customWidth="1"/>
    <col min="4874" max="4875" width="18.85546875" style="2" customWidth="1"/>
    <col min="4876" max="4876" width="22.5703125" style="2" bestFit="1" customWidth="1"/>
    <col min="4877" max="4877" width="17.28515625" style="2" bestFit="1" customWidth="1"/>
    <col min="4878" max="4878" width="14.42578125" style="2" customWidth="1"/>
    <col min="4879" max="4879" width="52.42578125" style="2" bestFit="1" customWidth="1"/>
    <col min="4880" max="4883" width="15.5703125" style="2" customWidth="1"/>
    <col min="4884" max="4884" width="24.28515625" style="2" bestFit="1" customWidth="1"/>
    <col min="4885" max="4885" width="15.5703125" style="2" customWidth="1"/>
    <col min="4886" max="4888" width="17" style="2" customWidth="1"/>
    <col min="4889" max="4890" width="16.85546875" style="2" customWidth="1"/>
    <col min="4891" max="4891" width="22.7109375" style="2" bestFit="1" customWidth="1"/>
    <col min="4892" max="4892" width="13.140625" style="2" bestFit="1" customWidth="1"/>
    <col min="4893" max="5120" width="9.140625" style="2"/>
    <col min="5121" max="5121" width="10" style="2" bestFit="1" customWidth="1"/>
    <col min="5122" max="5122" width="35" style="2" bestFit="1" customWidth="1"/>
    <col min="5123" max="5124" width="14.140625" style="2" customWidth="1"/>
    <col min="5125" max="5125" width="19.7109375" style="2" customWidth="1"/>
    <col min="5126" max="5126" width="22.28515625" style="2" bestFit="1" customWidth="1"/>
    <col min="5127" max="5127" width="18.140625" style="2" customWidth="1"/>
    <col min="5128" max="5128" width="14.140625" style="2" customWidth="1"/>
    <col min="5129" max="5129" width="18.42578125" style="2" bestFit="1" customWidth="1"/>
    <col min="5130" max="5131" width="18.85546875" style="2" customWidth="1"/>
    <col min="5132" max="5132" width="22.5703125" style="2" bestFit="1" customWidth="1"/>
    <col min="5133" max="5133" width="17.28515625" style="2" bestFit="1" customWidth="1"/>
    <col min="5134" max="5134" width="14.42578125" style="2" customWidth="1"/>
    <col min="5135" max="5135" width="52.42578125" style="2" bestFit="1" customWidth="1"/>
    <col min="5136" max="5139" width="15.5703125" style="2" customWidth="1"/>
    <col min="5140" max="5140" width="24.28515625" style="2" bestFit="1" customWidth="1"/>
    <col min="5141" max="5141" width="15.5703125" style="2" customWidth="1"/>
    <col min="5142" max="5144" width="17" style="2" customWidth="1"/>
    <col min="5145" max="5146" width="16.85546875" style="2" customWidth="1"/>
    <col min="5147" max="5147" width="22.7109375" style="2" bestFit="1" customWidth="1"/>
    <col min="5148" max="5148" width="13.140625" style="2" bestFit="1" customWidth="1"/>
    <col min="5149" max="5376" width="9.140625" style="2"/>
    <col min="5377" max="5377" width="10" style="2" bestFit="1" customWidth="1"/>
    <col min="5378" max="5378" width="35" style="2" bestFit="1" customWidth="1"/>
    <col min="5379" max="5380" width="14.140625" style="2" customWidth="1"/>
    <col min="5381" max="5381" width="19.7109375" style="2" customWidth="1"/>
    <col min="5382" max="5382" width="22.28515625" style="2" bestFit="1" customWidth="1"/>
    <col min="5383" max="5383" width="18.140625" style="2" customWidth="1"/>
    <col min="5384" max="5384" width="14.140625" style="2" customWidth="1"/>
    <col min="5385" max="5385" width="18.42578125" style="2" bestFit="1" customWidth="1"/>
    <col min="5386" max="5387" width="18.85546875" style="2" customWidth="1"/>
    <col min="5388" max="5388" width="22.5703125" style="2" bestFit="1" customWidth="1"/>
    <col min="5389" max="5389" width="17.28515625" style="2" bestFit="1" customWidth="1"/>
    <col min="5390" max="5390" width="14.42578125" style="2" customWidth="1"/>
    <col min="5391" max="5391" width="52.42578125" style="2" bestFit="1" customWidth="1"/>
    <col min="5392" max="5395" width="15.5703125" style="2" customWidth="1"/>
    <col min="5396" max="5396" width="24.28515625" style="2" bestFit="1" customWidth="1"/>
    <col min="5397" max="5397" width="15.5703125" style="2" customWidth="1"/>
    <col min="5398" max="5400" width="17" style="2" customWidth="1"/>
    <col min="5401" max="5402" width="16.85546875" style="2" customWidth="1"/>
    <col min="5403" max="5403" width="22.7109375" style="2" bestFit="1" customWidth="1"/>
    <col min="5404" max="5404" width="13.140625" style="2" bestFit="1" customWidth="1"/>
    <col min="5405" max="5632" width="9.140625" style="2"/>
    <col min="5633" max="5633" width="10" style="2" bestFit="1" customWidth="1"/>
    <col min="5634" max="5634" width="35" style="2" bestFit="1" customWidth="1"/>
    <col min="5635" max="5636" width="14.140625" style="2" customWidth="1"/>
    <col min="5637" max="5637" width="19.7109375" style="2" customWidth="1"/>
    <col min="5638" max="5638" width="22.28515625" style="2" bestFit="1" customWidth="1"/>
    <col min="5639" max="5639" width="18.140625" style="2" customWidth="1"/>
    <col min="5640" max="5640" width="14.140625" style="2" customWidth="1"/>
    <col min="5641" max="5641" width="18.42578125" style="2" bestFit="1" customWidth="1"/>
    <col min="5642" max="5643" width="18.85546875" style="2" customWidth="1"/>
    <col min="5644" max="5644" width="22.5703125" style="2" bestFit="1" customWidth="1"/>
    <col min="5645" max="5645" width="17.28515625" style="2" bestFit="1" customWidth="1"/>
    <col min="5646" max="5646" width="14.42578125" style="2" customWidth="1"/>
    <col min="5647" max="5647" width="52.42578125" style="2" bestFit="1" customWidth="1"/>
    <col min="5648" max="5651" width="15.5703125" style="2" customWidth="1"/>
    <col min="5652" max="5652" width="24.28515625" style="2" bestFit="1" customWidth="1"/>
    <col min="5653" max="5653" width="15.5703125" style="2" customWidth="1"/>
    <col min="5654" max="5656" width="17" style="2" customWidth="1"/>
    <col min="5657" max="5658" width="16.85546875" style="2" customWidth="1"/>
    <col min="5659" max="5659" width="22.7109375" style="2" bestFit="1" customWidth="1"/>
    <col min="5660" max="5660" width="13.140625" style="2" bestFit="1" customWidth="1"/>
    <col min="5661" max="5888" width="9.140625" style="2"/>
    <col min="5889" max="5889" width="10" style="2" bestFit="1" customWidth="1"/>
    <col min="5890" max="5890" width="35" style="2" bestFit="1" customWidth="1"/>
    <col min="5891" max="5892" width="14.140625" style="2" customWidth="1"/>
    <col min="5893" max="5893" width="19.7109375" style="2" customWidth="1"/>
    <col min="5894" max="5894" width="22.28515625" style="2" bestFit="1" customWidth="1"/>
    <col min="5895" max="5895" width="18.140625" style="2" customWidth="1"/>
    <col min="5896" max="5896" width="14.140625" style="2" customWidth="1"/>
    <col min="5897" max="5897" width="18.42578125" style="2" bestFit="1" customWidth="1"/>
    <col min="5898" max="5899" width="18.85546875" style="2" customWidth="1"/>
    <col min="5900" max="5900" width="22.5703125" style="2" bestFit="1" customWidth="1"/>
    <col min="5901" max="5901" width="17.28515625" style="2" bestFit="1" customWidth="1"/>
    <col min="5902" max="5902" width="14.42578125" style="2" customWidth="1"/>
    <col min="5903" max="5903" width="52.42578125" style="2" bestFit="1" customWidth="1"/>
    <col min="5904" max="5907" width="15.5703125" style="2" customWidth="1"/>
    <col min="5908" max="5908" width="24.28515625" style="2" bestFit="1" customWidth="1"/>
    <col min="5909" max="5909" width="15.5703125" style="2" customWidth="1"/>
    <col min="5910" max="5912" width="17" style="2" customWidth="1"/>
    <col min="5913" max="5914" width="16.85546875" style="2" customWidth="1"/>
    <col min="5915" max="5915" width="22.7109375" style="2" bestFit="1" customWidth="1"/>
    <col min="5916" max="5916" width="13.140625" style="2" bestFit="1" customWidth="1"/>
    <col min="5917" max="6144" width="9.140625" style="2"/>
    <col min="6145" max="6145" width="10" style="2" bestFit="1" customWidth="1"/>
    <col min="6146" max="6146" width="35" style="2" bestFit="1" customWidth="1"/>
    <col min="6147" max="6148" width="14.140625" style="2" customWidth="1"/>
    <col min="6149" max="6149" width="19.7109375" style="2" customWidth="1"/>
    <col min="6150" max="6150" width="22.28515625" style="2" bestFit="1" customWidth="1"/>
    <col min="6151" max="6151" width="18.140625" style="2" customWidth="1"/>
    <col min="6152" max="6152" width="14.140625" style="2" customWidth="1"/>
    <col min="6153" max="6153" width="18.42578125" style="2" bestFit="1" customWidth="1"/>
    <col min="6154" max="6155" width="18.85546875" style="2" customWidth="1"/>
    <col min="6156" max="6156" width="22.5703125" style="2" bestFit="1" customWidth="1"/>
    <col min="6157" max="6157" width="17.28515625" style="2" bestFit="1" customWidth="1"/>
    <col min="6158" max="6158" width="14.42578125" style="2" customWidth="1"/>
    <col min="6159" max="6159" width="52.42578125" style="2" bestFit="1" customWidth="1"/>
    <col min="6160" max="6163" width="15.5703125" style="2" customWidth="1"/>
    <col min="6164" max="6164" width="24.28515625" style="2" bestFit="1" customWidth="1"/>
    <col min="6165" max="6165" width="15.5703125" style="2" customWidth="1"/>
    <col min="6166" max="6168" width="17" style="2" customWidth="1"/>
    <col min="6169" max="6170" width="16.85546875" style="2" customWidth="1"/>
    <col min="6171" max="6171" width="22.7109375" style="2" bestFit="1" customWidth="1"/>
    <col min="6172" max="6172" width="13.140625" style="2" bestFit="1" customWidth="1"/>
    <col min="6173" max="6400" width="9.140625" style="2"/>
    <col min="6401" max="6401" width="10" style="2" bestFit="1" customWidth="1"/>
    <col min="6402" max="6402" width="35" style="2" bestFit="1" customWidth="1"/>
    <col min="6403" max="6404" width="14.140625" style="2" customWidth="1"/>
    <col min="6405" max="6405" width="19.7109375" style="2" customWidth="1"/>
    <col min="6406" max="6406" width="22.28515625" style="2" bestFit="1" customWidth="1"/>
    <col min="6407" max="6407" width="18.140625" style="2" customWidth="1"/>
    <col min="6408" max="6408" width="14.140625" style="2" customWidth="1"/>
    <col min="6409" max="6409" width="18.42578125" style="2" bestFit="1" customWidth="1"/>
    <col min="6410" max="6411" width="18.85546875" style="2" customWidth="1"/>
    <col min="6412" max="6412" width="22.5703125" style="2" bestFit="1" customWidth="1"/>
    <col min="6413" max="6413" width="17.28515625" style="2" bestFit="1" customWidth="1"/>
    <col min="6414" max="6414" width="14.42578125" style="2" customWidth="1"/>
    <col min="6415" max="6415" width="52.42578125" style="2" bestFit="1" customWidth="1"/>
    <col min="6416" max="6419" width="15.5703125" style="2" customWidth="1"/>
    <col min="6420" max="6420" width="24.28515625" style="2" bestFit="1" customWidth="1"/>
    <col min="6421" max="6421" width="15.5703125" style="2" customWidth="1"/>
    <col min="6422" max="6424" width="17" style="2" customWidth="1"/>
    <col min="6425" max="6426" width="16.85546875" style="2" customWidth="1"/>
    <col min="6427" max="6427" width="22.7109375" style="2" bestFit="1" customWidth="1"/>
    <col min="6428" max="6428" width="13.140625" style="2" bestFit="1" customWidth="1"/>
    <col min="6429" max="6656" width="9.140625" style="2"/>
    <col min="6657" max="6657" width="10" style="2" bestFit="1" customWidth="1"/>
    <col min="6658" max="6658" width="35" style="2" bestFit="1" customWidth="1"/>
    <col min="6659" max="6660" width="14.140625" style="2" customWidth="1"/>
    <col min="6661" max="6661" width="19.7109375" style="2" customWidth="1"/>
    <col min="6662" max="6662" width="22.28515625" style="2" bestFit="1" customWidth="1"/>
    <col min="6663" max="6663" width="18.140625" style="2" customWidth="1"/>
    <col min="6664" max="6664" width="14.140625" style="2" customWidth="1"/>
    <col min="6665" max="6665" width="18.42578125" style="2" bestFit="1" customWidth="1"/>
    <col min="6666" max="6667" width="18.85546875" style="2" customWidth="1"/>
    <col min="6668" max="6668" width="22.5703125" style="2" bestFit="1" customWidth="1"/>
    <col min="6669" max="6669" width="17.28515625" style="2" bestFit="1" customWidth="1"/>
    <col min="6670" max="6670" width="14.42578125" style="2" customWidth="1"/>
    <col min="6671" max="6671" width="52.42578125" style="2" bestFit="1" customWidth="1"/>
    <col min="6672" max="6675" width="15.5703125" style="2" customWidth="1"/>
    <col min="6676" max="6676" width="24.28515625" style="2" bestFit="1" customWidth="1"/>
    <col min="6677" max="6677" width="15.5703125" style="2" customWidth="1"/>
    <col min="6678" max="6680" width="17" style="2" customWidth="1"/>
    <col min="6681" max="6682" width="16.85546875" style="2" customWidth="1"/>
    <col min="6683" max="6683" width="22.7109375" style="2" bestFit="1" customWidth="1"/>
    <col min="6684" max="6684" width="13.140625" style="2" bestFit="1" customWidth="1"/>
    <col min="6685" max="6912" width="9.140625" style="2"/>
    <col min="6913" max="6913" width="10" style="2" bestFit="1" customWidth="1"/>
    <col min="6914" max="6914" width="35" style="2" bestFit="1" customWidth="1"/>
    <col min="6915" max="6916" width="14.140625" style="2" customWidth="1"/>
    <col min="6917" max="6917" width="19.7109375" style="2" customWidth="1"/>
    <col min="6918" max="6918" width="22.28515625" style="2" bestFit="1" customWidth="1"/>
    <col min="6919" max="6919" width="18.140625" style="2" customWidth="1"/>
    <col min="6920" max="6920" width="14.140625" style="2" customWidth="1"/>
    <col min="6921" max="6921" width="18.42578125" style="2" bestFit="1" customWidth="1"/>
    <col min="6922" max="6923" width="18.85546875" style="2" customWidth="1"/>
    <col min="6924" max="6924" width="22.5703125" style="2" bestFit="1" customWidth="1"/>
    <col min="6925" max="6925" width="17.28515625" style="2" bestFit="1" customWidth="1"/>
    <col min="6926" max="6926" width="14.42578125" style="2" customWidth="1"/>
    <col min="6927" max="6927" width="52.42578125" style="2" bestFit="1" customWidth="1"/>
    <col min="6928" max="6931" width="15.5703125" style="2" customWidth="1"/>
    <col min="6932" max="6932" width="24.28515625" style="2" bestFit="1" customWidth="1"/>
    <col min="6933" max="6933" width="15.5703125" style="2" customWidth="1"/>
    <col min="6934" max="6936" width="17" style="2" customWidth="1"/>
    <col min="6937" max="6938" width="16.85546875" style="2" customWidth="1"/>
    <col min="6939" max="6939" width="22.7109375" style="2" bestFit="1" customWidth="1"/>
    <col min="6940" max="6940" width="13.140625" style="2" bestFit="1" customWidth="1"/>
    <col min="6941" max="7168" width="9.140625" style="2"/>
    <col min="7169" max="7169" width="10" style="2" bestFit="1" customWidth="1"/>
    <col min="7170" max="7170" width="35" style="2" bestFit="1" customWidth="1"/>
    <col min="7171" max="7172" width="14.140625" style="2" customWidth="1"/>
    <col min="7173" max="7173" width="19.7109375" style="2" customWidth="1"/>
    <col min="7174" max="7174" width="22.28515625" style="2" bestFit="1" customWidth="1"/>
    <col min="7175" max="7175" width="18.140625" style="2" customWidth="1"/>
    <col min="7176" max="7176" width="14.140625" style="2" customWidth="1"/>
    <col min="7177" max="7177" width="18.42578125" style="2" bestFit="1" customWidth="1"/>
    <col min="7178" max="7179" width="18.85546875" style="2" customWidth="1"/>
    <col min="7180" max="7180" width="22.5703125" style="2" bestFit="1" customWidth="1"/>
    <col min="7181" max="7181" width="17.28515625" style="2" bestFit="1" customWidth="1"/>
    <col min="7182" max="7182" width="14.42578125" style="2" customWidth="1"/>
    <col min="7183" max="7183" width="52.42578125" style="2" bestFit="1" customWidth="1"/>
    <col min="7184" max="7187" width="15.5703125" style="2" customWidth="1"/>
    <col min="7188" max="7188" width="24.28515625" style="2" bestFit="1" customWidth="1"/>
    <col min="7189" max="7189" width="15.5703125" style="2" customWidth="1"/>
    <col min="7190" max="7192" width="17" style="2" customWidth="1"/>
    <col min="7193" max="7194" width="16.85546875" style="2" customWidth="1"/>
    <col min="7195" max="7195" width="22.7109375" style="2" bestFit="1" customWidth="1"/>
    <col min="7196" max="7196" width="13.140625" style="2" bestFit="1" customWidth="1"/>
    <col min="7197" max="7424" width="9.140625" style="2"/>
    <col min="7425" max="7425" width="10" style="2" bestFit="1" customWidth="1"/>
    <col min="7426" max="7426" width="35" style="2" bestFit="1" customWidth="1"/>
    <col min="7427" max="7428" width="14.140625" style="2" customWidth="1"/>
    <col min="7429" max="7429" width="19.7109375" style="2" customWidth="1"/>
    <col min="7430" max="7430" width="22.28515625" style="2" bestFit="1" customWidth="1"/>
    <col min="7431" max="7431" width="18.140625" style="2" customWidth="1"/>
    <col min="7432" max="7432" width="14.140625" style="2" customWidth="1"/>
    <col min="7433" max="7433" width="18.42578125" style="2" bestFit="1" customWidth="1"/>
    <col min="7434" max="7435" width="18.85546875" style="2" customWidth="1"/>
    <col min="7436" max="7436" width="22.5703125" style="2" bestFit="1" customWidth="1"/>
    <col min="7437" max="7437" width="17.28515625" style="2" bestFit="1" customWidth="1"/>
    <col min="7438" max="7438" width="14.42578125" style="2" customWidth="1"/>
    <col min="7439" max="7439" width="52.42578125" style="2" bestFit="1" customWidth="1"/>
    <col min="7440" max="7443" width="15.5703125" style="2" customWidth="1"/>
    <col min="7444" max="7444" width="24.28515625" style="2" bestFit="1" customWidth="1"/>
    <col min="7445" max="7445" width="15.5703125" style="2" customWidth="1"/>
    <col min="7446" max="7448" width="17" style="2" customWidth="1"/>
    <col min="7449" max="7450" width="16.85546875" style="2" customWidth="1"/>
    <col min="7451" max="7451" width="22.7109375" style="2" bestFit="1" customWidth="1"/>
    <col min="7452" max="7452" width="13.140625" style="2" bestFit="1" customWidth="1"/>
    <col min="7453" max="7680" width="9.140625" style="2"/>
    <col min="7681" max="7681" width="10" style="2" bestFit="1" customWidth="1"/>
    <col min="7682" max="7682" width="35" style="2" bestFit="1" customWidth="1"/>
    <col min="7683" max="7684" width="14.140625" style="2" customWidth="1"/>
    <col min="7685" max="7685" width="19.7109375" style="2" customWidth="1"/>
    <col min="7686" max="7686" width="22.28515625" style="2" bestFit="1" customWidth="1"/>
    <col min="7687" max="7687" width="18.140625" style="2" customWidth="1"/>
    <col min="7688" max="7688" width="14.140625" style="2" customWidth="1"/>
    <col min="7689" max="7689" width="18.42578125" style="2" bestFit="1" customWidth="1"/>
    <col min="7690" max="7691" width="18.85546875" style="2" customWidth="1"/>
    <col min="7692" max="7692" width="22.5703125" style="2" bestFit="1" customWidth="1"/>
    <col min="7693" max="7693" width="17.28515625" style="2" bestFit="1" customWidth="1"/>
    <col min="7694" max="7694" width="14.42578125" style="2" customWidth="1"/>
    <col min="7695" max="7695" width="52.42578125" style="2" bestFit="1" customWidth="1"/>
    <col min="7696" max="7699" width="15.5703125" style="2" customWidth="1"/>
    <col min="7700" max="7700" width="24.28515625" style="2" bestFit="1" customWidth="1"/>
    <col min="7701" max="7701" width="15.5703125" style="2" customWidth="1"/>
    <col min="7702" max="7704" width="17" style="2" customWidth="1"/>
    <col min="7705" max="7706" width="16.85546875" style="2" customWidth="1"/>
    <col min="7707" max="7707" width="22.7109375" style="2" bestFit="1" customWidth="1"/>
    <col min="7708" max="7708" width="13.140625" style="2" bestFit="1" customWidth="1"/>
    <col min="7709" max="7936" width="9.140625" style="2"/>
    <col min="7937" max="7937" width="10" style="2" bestFit="1" customWidth="1"/>
    <col min="7938" max="7938" width="35" style="2" bestFit="1" customWidth="1"/>
    <col min="7939" max="7940" width="14.140625" style="2" customWidth="1"/>
    <col min="7941" max="7941" width="19.7109375" style="2" customWidth="1"/>
    <col min="7942" max="7942" width="22.28515625" style="2" bestFit="1" customWidth="1"/>
    <col min="7943" max="7943" width="18.140625" style="2" customWidth="1"/>
    <col min="7944" max="7944" width="14.140625" style="2" customWidth="1"/>
    <col min="7945" max="7945" width="18.42578125" style="2" bestFit="1" customWidth="1"/>
    <col min="7946" max="7947" width="18.85546875" style="2" customWidth="1"/>
    <col min="7948" max="7948" width="22.5703125" style="2" bestFit="1" customWidth="1"/>
    <col min="7949" max="7949" width="17.28515625" style="2" bestFit="1" customWidth="1"/>
    <col min="7950" max="7950" width="14.42578125" style="2" customWidth="1"/>
    <col min="7951" max="7951" width="52.42578125" style="2" bestFit="1" customWidth="1"/>
    <col min="7952" max="7955" width="15.5703125" style="2" customWidth="1"/>
    <col min="7956" max="7956" width="24.28515625" style="2" bestFit="1" customWidth="1"/>
    <col min="7957" max="7957" width="15.5703125" style="2" customWidth="1"/>
    <col min="7958" max="7960" width="17" style="2" customWidth="1"/>
    <col min="7961" max="7962" width="16.85546875" style="2" customWidth="1"/>
    <col min="7963" max="7963" width="22.7109375" style="2" bestFit="1" customWidth="1"/>
    <col min="7964" max="7964" width="13.140625" style="2" bestFit="1" customWidth="1"/>
    <col min="7965" max="8192" width="9.140625" style="2"/>
    <col min="8193" max="8193" width="10" style="2" bestFit="1" customWidth="1"/>
    <col min="8194" max="8194" width="35" style="2" bestFit="1" customWidth="1"/>
    <col min="8195" max="8196" width="14.140625" style="2" customWidth="1"/>
    <col min="8197" max="8197" width="19.7109375" style="2" customWidth="1"/>
    <col min="8198" max="8198" width="22.28515625" style="2" bestFit="1" customWidth="1"/>
    <col min="8199" max="8199" width="18.140625" style="2" customWidth="1"/>
    <col min="8200" max="8200" width="14.140625" style="2" customWidth="1"/>
    <col min="8201" max="8201" width="18.42578125" style="2" bestFit="1" customWidth="1"/>
    <col min="8202" max="8203" width="18.85546875" style="2" customWidth="1"/>
    <col min="8204" max="8204" width="22.5703125" style="2" bestFit="1" customWidth="1"/>
    <col min="8205" max="8205" width="17.28515625" style="2" bestFit="1" customWidth="1"/>
    <col min="8206" max="8206" width="14.42578125" style="2" customWidth="1"/>
    <col min="8207" max="8207" width="52.42578125" style="2" bestFit="1" customWidth="1"/>
    <col min="8208" max="8211" width="15.5703125" style="2" customWidth="1"/>
    <col min="8212" max="8212" width="24.28515625" style="2" bestFit="1" customWidth="1"/>
    <col min="8213" max="8213" width="15.5703125" style="2" customWidth="1"/>
    <col min="8214" max="8216" width="17" style="2" customWidth="1"/>
    <col min="8217" max="8218" width="16.85546875" style="2" customWidth="1"/>
    <col min="8219" max="8219" width="22.7109375" style="2" bestFit="1" customWidth="1"/>
    <col min="8220" max="8220" width="13.140625" style="2" bestFit="1" customWidth="1"/>
    <col min="8221" max="8448" width="9.140625" style="2"/>
    <col min="8449" max="8449" width="10" style="2" bestFit="1" customWidth="1"/>
    <col min="8450" max="8450" width="35" style="2" bestFit="1" customWidth="1"/>
    <col min="8451" max="8452" width="14.140625" style="2" customWidth="1"/>
    <col min="8453" max="8453" width="19.7109375" style="2" customWidth="1"/>
    <col min="8454" max="8454" width="22.28515625" style="2" bestFit="1" customWidth="1"/>
    <col min="8455" max="8455" width="18.140625" style="2" customWidth="1"/>
    <col min="8456" max="8456" width="14.140625" style="2" customWidth="1"/>
    <col min="8457" max="8457" width="18.42578125" style="2" bestFit="1" customWidth="1"/>
    <col min="8458" max="8459" width="18.85546875" style="2" customWidth="1"/>
    <col min="8460" max="8460" width="22.5703125" style="2" bestFit="1" customWidth="1"/>
    <col min="8461" max="8461" width="17.28515625" style="2" bestFit="1" customWidth="1"/>
    <col min="8462" max="8462" width="14.42578125" style="2" customWidth="1"/>
    <col min="8463" max="8463" width="52.42578125" style="2" bestFit="1" customWidth="1"/>
    <col min="8464" max="8467" width="15.5703125" style="2" customWidth="1"/>
    <col min="8468" max="8468" width="24.28515625" style="2" bestFit="1" customWidth="1"/>
    <col min="8469" max="8469" width="15.5703125" style="2" customWidth="1"/>
    <col min="8470" max="8472" width="17" style="2" customWidth="1"/>
    <col min="8473" max="8474" width="16.85546875" style="2" customWidth="1"/>
    <col min="8475" max="8475" width="22.7109375" style="2" bestFit="1" customWidth="1"/>
    <col min="8476" max="8476" width="13.140625" style="2" bestFit="1" customWidth="1"/>
    <col min="8477" max="8704" width="9.140625" style="2"/>
    <col min="8705" max="8705" width="10" style="2" bestFit="1" customWidth="1"/>
    <col min="8706" max="8706" width="35" style="2" bestFit="1" customWidth="1"/>
    <col min="8707" max="8708" width="14.140625" style="2" customWidth="1"/>
    <col min="8709" max="8709" width="19.7109375" style="2" customWidth="1"/>
    <col min="8710" max="8710" width="22.28515625" style="2" bestFit="1" customWidth="1"/>
    <col min="8711" max="8711" width="18.140625" style="2" customWidth="1"/>
    <col min="8712" max="8712" width="14.140625" style="2" customWidth="1"/>
    <col min="8713" max="8713" width="18.42578125" style="2" bestFit="1" customWidth="1"/>
    <col min="8714" max="8715" width="18.85546875" style="2" customWidth="1"/>
    <col min="8716" max="8716" width="22.5703125" style="2" bestFit="1" customWidth="1"/>
    <col min="8717" max="8717" width="17.28515625" style="2" bestFit="1" customWidth="1"/>
    <col min="8718" max="8718" width="14.42578125" style="2" customWidth="1"/>
    <col min="8719" max="8719" width="52.42578125" style="2" bestFit="1" customWidth="1"/>
    <col min="8720" max="8723" width="15.5703125" style="2" customWidth="1"/>
    <col min="8724" max="8724" width="24.28515625" style="2" bestFit="1" customWidth="1"/>
    <col min="8725" max="8725" width="15.5703125" style="2" customWidth="1"/>
    <col min="8726" max="8728" width="17" style="2" customWidth="1"/>
    <col min="8729" max="8730" width="16.85546875" style="2" customWidth="1"/>
    <col min="8731" max="8731" width="22.7109375" style="2" bestFit="1" customWidth="1"/>
    <col min="8732" max="8732" width="13.140625" style="2" bestFit="1" customWidth="1"/>
    <col min="8733" max="8960" width="9.140625" style="2"/>
    <col min="8961" max="8961" width="10" style="2" bestFit="1" customWidth="1"/>
    <col min="8962" max="8962" width="35" style="2" bestFit="1" customWidth="1"/>
    <col min="8963" max="8964" width="14.140625" style="2" customWidth="1"/>
    <col min="8965" max="8965" width="19.7109375" style="2" customWidth="1"/>
    <col min="8966" max="8966" width="22.28515625" style="2" bestFit="1" customWidth="1"/>
    <col min="8967" max="8967" width="18.140625" style="2" customWidth="1"/>
    <col min="8968" max="8968" width="14.140625" style="2" customWidth="1"/>
    <col min="8969" max="8969" width="18.42578125" style="2" bestFit="1" customWidth="1"/>
    <col min="8970" max="8971" width="18.85546875" style="2" customWidth="1"/>
    <col min="8972" max="8972" width="22.5703125" style="2" bestFit="1" customWidth="1"/>
    <col min="8973" max="8973" width="17.28515625" style="2" bestFit="1" customWidth="1"/>
    <col min="8974" max="8974" width="14.42578125" style="2" customWidth="1"/>
    <col min="8975" max="8975" width="52.42578125" style="2" bestFit="1" customWidth="1"/>
    <col min="8976" max="8979" width="15.5703125" style="2" customWidth="1"/>
    <col min="8980" max="8980" width="24.28515625" style="2" bestFit="1" customWidth="1"/>
    <col min="8981" max="8981" width="15.5703125" style="2" customWidth="1"/>
    <col min="8982" max="8984" width="17" style="2" customWidth="1"/>
    <col min="8985" max="8986" width="16.85546875" style="2" customWidth="1"/>
    <col min="8987" max="8987" width="22.7109375" style="2" bestFit="1" customWidth="1"/>
    <col min="8988" max="8988" width="13.140625" style="2" bestFit="1" customWidth="1"/>
    <col min="8989" max="9216" width="9.140625" style="2"/>
    <col min="9217" max="9217" width="10" style="2" bestFit="1" customWidth="1"/>
    <col min="9218" max="9218" width="35" style="2" bestFit="1" customWidth="1"/>
    <col min="9219" max="9220" width="14.140625" style="2" customWidth="1"/>
    <col min="9221" max="9221" width="19.7109375" style="2" customWidth="1"/>
    <col min="9222" max="9222" width="22.28515625" style="2" bestFit="1" customWidth="1"/>
    <col min="9223" max="9223" width="18.140625" style="2" customWidth="1"/>
    <col min="9224" max="9224" width="14.140625" style="2" customWidth="1"/>
    <col min="9225" max="9225" width="18.42578125" style="2" bestFit="1" customWidth="1"/>
    <col min="9226" max="9227" width="18.85546875" style="2" customWidth="1"/>
    <col min="9228" max="9228" width="22.5703125" style="2" bestFit="1" customWidth="1"/>
    <col min="9229" max="9229" width="17.28515625" style="2" bestFit="1" customWidth="1"/>
    <col min="9230" max="9230" width="14.42578125" style="2" customWidth="1"/>
    <col min="9231" max="9231" width="52.42578125" style="2" bestFit="1" customWidth="1"/>
    <col min="9232" max="9235" width="15.5703125" style="2" customWidth="1"/>
    <col min="9236" max="9236" width="24.28515625" style="2" bestFit="1" customWidth="1"/>
    <col min="9237" max="9237" width="15.5703125" style="2" customWidth="1"/>
    <col min="9238" max="9240" width="17" style="2" customWidth="1"/>
    <col min="9241" max="9242" width="16.85546875" style="2" customWidth="1"/>
    <col min="9243" max="9243" width="22.7109375" style="2" bestFit="1" customWidth="1"/>
    <col min="9244" max="9244" width="13.140625" style="2" bestFit="1" customWidth="1"/>
    <col min="9245" max="9472" width="9.140625" style="2"/>
    <col min="9473" max="9473" width="10" style="2" bestFit="1" customWidth="1"/>
    <col min="9474" max="9474" width="35" style="2" bestFit="1" customWidth="1"/>
    <col min="9475" max="9476" width="14.140625" style="2" customWidth="1"/>
    <col min="9477" max="9477" width="19.7109375" style="2" customWidth="1"/>
    <col min="9478" max="9478" width="22.28515625" style="2" bestFit="1" customWidth="1"/>
    <col min="9479" max="9479" width="18.140625" style="2" customWidth="1"/>
    <col min="9480" max="9480" width="14.140625" style="2" customWidth="1"/>
    <col min="9481" max="9481" width="18.42578125" style="2" bestFit="1" customWidth="1"/>
    <col min="9482" max="9483" width="18.85546875" style="2" customWidth="1"/>
    <col min="9484" max="9484" width="22.5703125" style="2" bestFit="1" customWidth="1"/>
    <col min="9485" max="9485" width="17.28515625" style="2" bestFit="1" customWidth="1"/>
    <col min="9486" max="9486" width="14.42578125" style="2" customWidth="1"/>
    <col min="9487" max="9487" width="52.42578125" style="2" bestFit="1" customWidth="1"/>
    <col min="9488" max="9491" width="15.5703125" style="2" customWidth="1"/>
    <col min="9492" max="9492" width="24.28515625" style="2" bestFit="1" customWidth="1"/>
    <col min="9493" max="9493" width="15.5703125" style="2" customWidth="1"/>
    <col min="9494" max="9496" width="17" style="2" customWidth="1"/>
    <col min="9497" max="9498" width="16.85546875" style="2" customWidth="1"/>
    <col min="9499" max="9499" width="22.7109375" style="2" bestFit="1" customWidth="1"/>
    <col min="9500" max="9500" width="13.140625" style="2" bestFit="1" customWidth="1"/>
    <col min="9501" max="9728" width="9.140625" style="2"/>
    <col min="9729" max="9729" width="10" style="2" bestFit="1" customWidth="1"/>
    <col min="9730" max="9730" width="35" style="2" bestFit="1" customWidth="1"/>
    <col min="9731" max="9732" width="14.140625" style="2" customWidth="1"/>
    <col min="9733" max="9733" width="19.7109375" style="2" customWidth="1"/>
    <col min="9734" max="9734" width="22.28515625" style="2" bestFit="1" customWidth="1"/>
    <col min="9735" max="9735" width="18.140625" style="2" customWidth="1"/>
    <col min="9736" max="9736" width="14.140625" style="2" customWidth="1"/>
    <col min="9737" max="9737" width="18.42578125" style="2" bestFit="1" customWidth="1"/>
    <col min="9738" max="9739" width="18.85546875" style="2" customWidth="1"/>
    <col min="9740" max="9740" width="22.5703125" style="2" bestFit="1" customWidth="1"/>
    <col min="9741" max="9741" width="17.28515625" style="2" bestFit="1" customWidth="1"/>
    <col min="9742" max="9742" width="14.42578125" style="2" customWidth="1"/>
    <col min="9743" max="9743" width="52.42578125" style="2" bestFit="1" customWidth="1"/>
    <col min="9744" max="9747" width="15.5703125" style="2" customWidth="1"/>
    <col min="9748" max="9748" width="24.28515625" style="2" bestFit="1" customWidth="1"/>
    <col min="9749" max="9749" width="15.5703125" style="2" customWidth="1"/>
    <col min="9750" max="9752" width="17" style="2" customWidth="1"/>
    <col min="9753" max="9754" width="16.85546875" style="2" customWidth="1"/>
    <col min="9755" max="9755" width="22.7109375" style="2" bestFit="1" customWidth="1"/>
    <col min="9756" max="9756" width="13.140625" style="2" bestFit="1" customWidth="1"/>
    <col min="9757" max="9984" width="9.140625" style="2"/>
    <col min="9985" max="9985" width="10" style="2" bestFit="1" customWidth="1"/>
    <col min="9986" max="9986" width="35" style="2" bestFit="1" customWidth="1"/>
    <col min="9987" max="9988" width="14.140625" style="2" customWidth="1"/>
    <col min="9989" max="9989" width="19.7109375" style="2" customWidth="1"/>
    <col min="9990" max="9990" width="22.28515625" style="2" bestFit="1" customWidth="1"/>
    <col min="9991" max="9991" width="18.140625" style="2" customWidth="1"/>
    <col min="9992" max="9992" width="14.140625" style="2" customWidth="1"/>
    <col min="9993" max="9993" width="18.42578125" style="2" bestFit="1" customWidth="1"/>
    <col min="9994" max="9995" width="18.85546875" style="2" customWidth="1"/>
    <col min="9996" max="9996" width="22.5703125" style="2" bestFit="1" customWidth="1"/>
    <col min="9997" max="9997" width="17.28515625" style="2" bestFit="1" customWidth="1"/>
    <col min="9998" max="9998" width="14.42578125" style="2" customWidth="1"/>
    <col min="9999" max="9999" width="52.42578125" style="2" bestFit="1" customWidth="1"/>
    <col min="10000" max="10003" width="15.5703125" style="2" customWidth="1"/>
    <col min="10004" max="10004" width="24.28515625" style="2" bestFit="1" customWidth="1"/>
    <col min="10005" max="10005" width="15.5703125" style="2" customWidth="1"/>
    <col min="10006" max="10008" width="17" style="2" customWidth="1"/>
    <col min="10009" max="10010" width="16.85546875" style="2" customWidth="1"/>
    <col min="10011" max="10011" width="22.7109375" style="2" bestFit="1" customWidth="1"/>
    <col min="10012" max="10012" width="13.140625" style="2" bestFit="1" customWidth="1"/>
    <col min="10013" max="10240" width="9.140625" style="2"/>
    <col min="10241" max="10241" width="10" style="2" bestFit="1" customWidth="1"/>
    <col min="10242" max="10242" width="35" style="2" bestFit="1" customWidth="1"/>
    <col min="10243" max="10244" width="14.140625" style="2" customWidth="1"/>
    <col min="10245" max="10245" width="19.7109375" style="2" customWidth="1"/>
    <col min="10246" max="10246" width="22.28515625" style="2" bestFit="1" customWidth="1"/>
    <col min="10247" max="10247" width="18.140625" style="2" customWidth="1"/>
    <col min="10248" max="10248" width="14.140625" style="2" customWidth="1"/>
    <col min="10249" max="10249" width="18.42578125" style="2" bestFit="1" customWidth="1"/>
    <col min="10250" max="10251" width="18.85546875" style="2" customWidth="1"/>
    <col min="10252" max="10252" width="22.5703125" style="2" bestFit="1" customWidth="1"/>
    <col min="10253" max="10253" width="17.28515625" style="2" bestFit="1" customWidth="1"/>
    <col min="10254" max="10254" width="14.42578125" style="2" customWidth="1"/>
    <col min="10255" max="10255" width="52.42578125" style="2" bestFit="1" customWidth="1"/>
    <col min="10256" max="10259" width="15.5703125" style="2" customWidth="1"/>
    <col min="10260" max="10260" width="24.28515625" style="2" bestFit="1" customWidth="1"/>
    <col min="10261" max="10261" width="15.5703125" style="2" customWidth="1"/>
    <col min="10262" max="10264" width="17" style="2" customWidth="1"/>
    <col min="10265" max="10266" width="16.85546875" style="2" customWidth="1"/>
    <col min="10267" max="10267" width="22.7109375" style="2" bestFit="1" customWidth="1"/>
    <col min="10268" max="10268" width="13.140625" style="2" bestFit="1" customWidth="1"/>
    <col min="10269" max="10496" width="9.140625" style="2"/>
    <col min="10497" max="10497" width="10" style="2" bestFit="1" customWidth="1"/>
    <col min="10498" max="10498" width="35" style="2" bestFit="1" customWidth="1"/>
    <col min="10499" max="10500" width="14.140625" style="2" customWidth="1"/>
    <col min="10501" max="10501" width="19.7109375" style="2" customWidth="1"/>
    <col min="10502" max="10502" width="22.28515625" style="2" bestFit="1" customWidth="1"/>
    <col min="10503" max="10503" width="18.140625" style="2" customWidth="1"/>
    <col min="10504" max="10504" width="14.140625" style="2" customWidth="1"/>
    <col min="10505" max="10505" width="18.42578125" style="2" bestFit="1" customWidth="1"/>
    <col min="10506" max="10507" width="18.85546875" style="2" customWidth="1"/>
    <col min="10508" max="10508" width="22.5703125" style="2" bestFit="1" customWidth="1"/>
    <col min="10509" max="10509" width="17.28515625" style="2" bestFit="1" customWidth="1"/>
    <col min="10510" max="10510" width="14.42578125" style="2" customWidth="1"/>
    <col min="10511" max="10511" width="52.42578125" style="2" bestFit="1" customWidth="1"/>
    <col min="10512" max="10515" width="15.5703125" style="2" customWidth="1"/>
    <col min="10516" max="10516" width="24.28515625" style="2" bestFit="1" customWidth="1"/>
    <col min="10517" max="10517" width="15.5703125" style="2" customWidth="1"/>
    <col min="10518" max="10520" width="17" style="2" customWidth="1"/>
    <col min="10521" max="10522" width="16.85546875" style="2" customWidth="1"/>
    <col min="10523" max="10523" width="22.7109375" style="2" bestFit="1" customWidth="1"/>
    <col min="10524" max="10524" width="13.140625" style="2" bestFit="1" customWidth="1"/>
    <col min="10525" max="10752" width="9.140625" style="2"/>
    <col min="10753" max="10753" width="10" style="2" bestFit="1" customWidth="1"/>
    <col min="10754" max="10754" width="35" style="2" bestFit="1" customWidth="1"/>
    <col min="10755" max="10756" width="14.140625" style="2" customWidth="1"/>
    <col min="10757" max="10757" width="19.7109375" style="2" customWidth="1"/>
    <col min="10758" max="10758" width="22.28515625" style="2" bestFit="1" customWidth="1"/>
    <col min="10759" max="10759" width="18.140625" style="2" customWidth="1"/>
    <col min="10760" max="10760" width="14.140625" style="2" customWidth="1"/>
    <col min="10761" max="10761" width="18.42578125" style="2" bestFit="1" customWidth="1"/>
    <col min="10762" max="10763" width="18.85546875" style="2" customWidth="1"/>
    <col min="10764" max="10764" width="22.5703125" style="2" bestFit="1" customWidth="1"/>
    <col min="10765" max="10765" width="17.28515625" style="2" bestFit="1" customWidth="1"/>
    <col min="10766" max="10766" width="14.42578125" style="2" customWidth="1"/>
    <col min="10767" max="10767" width="52.42578125" style="2" bestFit="1" customWidth="1"/>
    <col min="10768" max="10771" width="15.5703125" style="2" customWidth="1"/>
    <col min="10772" max="10772" width="24.28515625" style="2" bestFit="1" customWidth="1"/>
    <col min="10773" max="10773" width="15.5703125" style="2" customWidth="1"/>
    <col min="10774" max="10776" width="17" style="2" customWidth="1"/>
    <col min="10777" max="10778" width="16.85546875" style="2" customWidth="1"/>
    <col min="10779" max="10779" width="22.7109375" style="2" bestFit="1" customWidth="1"/>
    <col min="10780" max="10780" width="13.140625" style="2" bestFit="1" customWidth="1"/>
    <col min="10781" max="11008" width="9.140625" style="2"/>
    <col min="11009" max="11009" width="10" style="2" bestFit="1" customWidth="1"/>
    <col min="11010" max="11010" width="35" style="2" bestFit="1" customWidth="1"/>
    <col min="11011" max="11012" width="14.140625" style="2" customWidth="1"/>
    <col min="11013" max="11013" width="19.7109375" style="2" customWidth="1"/>
    <col min="11014" max="11014" width="22.28515625" style="2" bestFit="1" customWidth="1"/>
    <col min="11015" max="11015" width="18.140625" style="2" customWidth="1"/>
    <col min="11016" max="11016" width="14.140625" style="2" customWidth="1"/>
    <col min="11017" max="11017" width="18.42578125" style="2" bestFit="1" customWidth="1"/>
    <col min="11018" max="11019" width="18.85546875" style="2" customWidth="1"/>
    <col min="11020" max="11020" width="22.5703125" style="2" bestFit="1" customWidth="1"/>
    <col min="11021" max="11021" width="17.28515625" style="2" bestFit="1" customWidth="1"/>
    <col min="11022" max="11022" width="14.42578125" style="2" customWidth="1"/>
    <col min="11023" max="11023" width="52.42578125" style="2" bestFit="1" customWidth="1"/>
    <col min="11024" max="11027" width="15.5703125" style="2" customWidth="1"/>
    <col min="11028" max="11028" width="24.28515625" style="2" bestFit="1" customWidth="1"/>
    <col min="11029" max="11029" width="15.5703125" style="2" customWidth="1"/>
    <col min="11030" max="11032" width="17" style="2" customWidth="1"/>
    <col min="11033" max="11034" width="16.85546875" style="2" customWidth="1"/>
    <col min="11035" max="11035" width="22.7109375" style="2" bestFit="1" customWidth="1"/>
    <col min="11036" max="11036" width="13.140625" style="2" bestFit="1" customWidth="1"/>
    <col min="11037" max="11264" width="9.140625" style="2"/>
    <col min="11265" max="11265" width="10" style="2" bestFit="1" customWidth="1"/>
    <col min="11266" max="11266" width="35" style="2" bestFit="1" customWidth="1"/>
    <col min="11267" max="11268" width="14.140625" style="2" customWidth="1"/>
    <col min="11269" max="11269" width="19.7109375" style="2" customWidth="1"/>
    <col min="11270" max="11270" width="22.28515625" style="2" bestFit="1" customWidth="1"/>
    <col min="11271" max="11271" width="18.140625" style="2" customWidth="1"/>
    <col min="11272" max="11272" width="14.140625" style="2" customWidth="1"/>
    <col min="11273" max="11273" width="18.42578125" style="2" bestFit="1" customWidth="1"/>
    <col min="11274" max="11275" width="18.85546875" style="2" customWidth="1"/>
    <col min="11276" max="11276" width="22.5703125" style="2" bestFit="1" customWidth="1"/>
    <col min="11277" max="11277" width="17.28515625" style="2" bestFit="1" customWidth="1"/>
    <col min="11278" max="11278" width="14.42578125" style="2" customWidth="1"/>
    <col min="11279" max="11279" width="52.42578125" style="2" bestFit="1" customWidth="1"/>
    <col min="11280" max="11283" width="15.5703125" style="2" customWidth="1"/>
    <col min="11284" max="11284" width="24.28515625" style="2" bestFit="1" customWidth="1"/>
    <col min="11285" max="11285" width="15.5703125" style="2" customWidth="1"/>
    <col min="11286" max="11288" width="17" style="2" customWidth="1"/>
    <col min="11289" max="11290" width="16.85546875" style="2" customWidth="1"/>
    <col min="11291" max="11291" width="22.7109375" style="2" bestFit="1" customWidth="1"/>
    <col min="11292" max="11292" width="13.140625" style="2" bestFit="1" customWidth="1"/>
    <col min="11293" max="11520" width="9.140625" style="2"/>
    <col min="11521" max="11521" width="10" style="2" bestFit="1" customWidth="1"/>
    <col min="11522" max="11522" width="35" style="2" bestFit="1" customWidth="1"/>
    <col min="11523" max="11524" width="14.140625" style="2" customWidth="1"/>
    <col min="11525" max="11525" width="19.7109375" style="2" customWidth="1"/>
    <col min="11526" max="11526" width="22.28515625" style="2" bestFit="1" customWidth="1"/>
    <col min="11527" max="11527" width="18.140625" style="2" customWidth="1"/>
    <col min="11528" max="11528" width="14.140625" style="2" customWidth="1"/>
    <col min="11529" max="11529" width="18.42578125" style="2" bestFit="1" customWidth="1"/>
    <col min="11530" max="11531" width="18.85546875" style="2" customWidth="1"/>
    <col min="11532" max="11532" width="22.5703125" style="2" bestFit="1" customWidth="1"/>
    <col min="11533" max="11533" width="17.28515625" style="2" bestFit="1" customWidth="1"/>
    <col min="11534" max="11534" width="14.42578125" style="2" customWidth="1"/>
    <col min="11535" max="11535" width="52.42578125" style="2" bestFit="1" customWidth="1"/>
    <col min="11536" max="11539" width="15.5703125" style="2" customWidth="1"/>
    <col min="11540" max="11540" width="24.28515625" style="2" bestFit="1" customWidth="1"/>
    <col min="11541" max="11541" width="15.5703125" style="2" customWidth="1"/>
    <col min="11542" max="11544" width="17" style="2" customWidth="1"/>
    <col min="11545" max="11546" width="16.85546875" style="2" customWidth="1"/>
    <col min="11547" max="11547" width="22.7109375" style="2" bestFit="1" customWidth="1"/>
    <col min="11548" max="11548" width="13.140625" style="2" bestFit="1" customWidth="1"/>
    <col min="11549" max="11776" width="9.140625" style="2"/>
    <col min="11777" max="11777" width="10" style="2" bestFit="1" customWidth="1"/>
    <col min="11778" max="11778" width="35" style="2" bestFit="1" customWidth="1"/>
    <col min="11779" max="11780" width="14.140625" style="2" customWidth="1"/>
    <col min="11781" max="11781" width="19.7109375" style="2" customWidth="1"/>
    <col min="11782" max="11782" width="22.28515625" style="2" bestFit="1" customWidth="1"/>
    <col min="11783" max="11783" width="18.140625" style="2" customWidth="1"/>
    <col min="11784" max="11784" width="14.140625" style="2" customWidth="1"/>
    <col min="11785" max="11785" width="18.42578125" style="2" bestFit="1" customWidth="1"/>
    <col min="11786" max="11787" width="18.85546875" style="2" customWidth="1"/>
    <col min="11788" max="11788" width="22.5703125" style="2" bestFit="1" customWidth="1"/>
    <col min="11789" max="11789" width="17.28515625" style="2" bestFit="1" customWidth="1"/>
    <col min="11790" max="11790" width="14.42578125" style="2" customWidth="1"/>
    <col min="11791" max="11791" width="52.42578125" style="2" bestFit="1" customWidth="1"/>
    <col min="11792" max="11795" width="15.5703125" style="2" customWidth="1"/>
    <col min="11796" max="11796" width="24.28515625" style="2" bestFit="1" customWidth="1"/>
    <col min="11797" max="11797" width="15.5703125" style="2" customWidth="1"/>
    <col min="11798" max="11800" width="17" style="2" customWidth="1"/>
    <col min="11801" max="11802" width="16.85546875" style="2" customWidth="1"/>
    <col min="11803" max="11803" width="22.7109375" style="2" bestFit="1" customWidth="1"/>
    <col min="11804" max="11804" width="13.140625" style="2" bestFit="1" customWidth="1"/>
    <col min="11805" max="12032" width="9.140625" style="2"/>
    <col min="12033" max="12033" width="10" style="2" bestFit="1" customWidth="1"/>
    <col min="12034" max="12034" width="35" style="2" bestFit="1" customWidth="1"/>
    <col min="12035" max="12036" width="14.140625" style="2" customWidth="1"/>
    <col min="12037" max="12037" width="19.7109375" style="2" customWidth="1"/>
    <col min="12038" max="12038" width="22.28515625" style="2" bestFit="1" customWidth="1"/>
    <col min="12039" max="12039" width="18.140625" style="2" customWidth="1"/>
    <col min="12040" max="12040" width="14.140625" style="2" customWidth="1"/>
    <col min="12041" max="12041" width="18.42578125" style="2" bestFit="1" customWidth="1"/>
    <col min="12042" max="12043" width="18.85546875" style="2" customWidth="1"/>
    <col min="12044" max="12044" width="22.5703125" style="2" bestFit="1" customWidth="1"/>
    <col min="12045" max="12045" width="17.28515625" style="2" bestFit="1" customWidth="1"/>
    <col min="12046" max="12046" width="14.42578125" style="2" customWidth="1"/>
    <col min="12047" max="12047" width="52.42578125" style="2" bestFit="1" customWidth="1"/>
    <col min="12048" max="12051" width="15.5703125" style="2" customWidth="1"/>
    <col min="12052" max="12052" width="24.28515625" style="2" bestFit="1" customWidth="1"/>
    <col min="12053" max="12053" width="15.5703125" style="2" customWidth="1"/>
    <col min="12054" max="12056" width="17" style="2" customWidth="1"/>
    <col min="12057" max="12058" width="16.85546875" style="2" customWidth="1"/>
    <col min="12059" max="12059" width="22.7109375" style="2" bestFit="1" customWidth="1"/>
    <col min="12060" max="12060" width="13.140625" style="2" bestFit="1" customWidth="1"/>
    <col min="12061" max="12288" width="9.140625" style="2"/>
    <col min="12289" max="12289" width="10" style="2" bestFit="1" customWidth="1"/>
    <col min="12290" max="12290" width="35" style="2" bestFit="1" customWidth="1"/>
    <col min="12291" max="12292" width="14.140625" style="2" customWidth="1"/>
    <col min="12293" max="12293" width="19.7109375" style="2" customWidth="1"/>
    <col min="12294" max="12294" width="22.28515625" style="2" bestFit="1" customWidth="1"/>
    <col min="12295" max="12295" width="18.140625" style="2" customWidth="1"/>
    <col min="12296" max="12296" width="14.140625" style="2" customWidth="1"/>
    <col min="12297" max="12297" width="18.42578125" style="2" bestFit="1" customWidth="1"/>
    <col min="12298" max="12299" width="18.85546875" style="2" customWidth="1"/>
    <col min="12300" max="12300" width="22.5703125" style="2" bestFit="1" customWidth="1"/>
    <col min="12301" max="12301" width="17.28515625" style="2" bestFit="1" customWidth="1"/>
    <col min="12302" max="12302" width="14.42578125" style="2" customWidth="1"/>
    <col min="12303" max="12303" width="52.42578125" style="2" bestFit="1" customWidth="1"/>
    <col min="12304" max="12307" width="15.5703125" style="2" customWidth="1"/>
    <col min="12308" max="12308" width="24.28515625" style="2" bestFit="1" customWidth="1"/>
    <col min="12309" max="12309" width="15.5703125" style="2" customWidth="1"/>
    <col min="12310" max="12312" width="17" style="2" customWidth="1"/>
    <col min="12313" max="12314" width="16.85546875" style="2" customWidth="1"/>
    <col min="12315" max="12315" width="22.7109375" style="2" bestFit="1" customWidth="1"/>
    <col min="12316" max="12316" width="13.140625" style="2" bestFit="1" customWidth="1"/>
    <col min="12317" max="12544" width="9.140625" style="2"/>
    <col min="12545" max="12545" width="10" style="2" bestFit="1" customWidth="1"/>
    <col min="12546" max="12546" width="35" style="2" bestFit="1" customWidth="1"/>
    <col min="12547" max="12548" width="14.140625" style="2" customWidth="1"/>
    <col min="12549" max="12549" width="19.7109375" style="2" customWidth="1"/>
    <col min="12550" max="12550" width="22.28515625" style="2" bestFit="1" customWidth="1"/>
    <col min="12551" max="12551" width="18.140625" style="2" customWidth="1"/>
    <col min="12552" max="12552" width="14.140625" style="2" customWidth="1"/>
    <col min="12553" max="12553" width="18.42578125" style="2" bestFit="1" customWidth="1"/>
    <col min="12554" max="12555" width="18.85546875" style="2" customWidth="1"/>
    <col min="12556" max="12556" width="22.5703125" style="2" bestFit="1" customWidth="1"/>
    <col min="12557" max="12557" width="17.28515625" style="2" bestFit="1" customWidth="1"/>
    <col min="12558" max="12558" width="14.42578125" style="2" customWidth="1"/>
    <col min="12559" max="12559" width="52.42578125" style="2" bestFit="1" customWidth="1"/>
    <col min="12560" max="12563" width="15.5703125" style="2" customWidth="1"/>
    <col min="12564" max="12564" width="24.28515625" style="2" bestFit="1" customWidth="1"/>
    <col min="12565" max="12565" width="15.5703125" style="2" customWidth="1"/>
    <col min="12566" max="12568" width="17" style="2" customWidth="1"/>
    <col min="12569" max="12570" width="16.85546875" style="2" customWidth="1"/>
    <col min="12571" max="12571" width="22.7109375" style="2" bestFit="1" customWidth="1"/>
    <col min="12572" max="12572" width="13.140625" style="2" bestFit="1" customWidth="1"/>
    <col min="12573" max="12800" width="9.140625" style="2"/>
    <col min="12801" max="12801" width="10" style="2" bestFit="1" customWidth="1"/>
    <col min="12802" max="12802" width="35" style="2" bestFit="1" customWidth="1"/>
    <col min="12803" max="12804" width="14.140625" style="2" customWidth="1"/>
    <col min="12805" max="12805" width="19.7109375" style="2" customWidth="1"/>
    <col min="12806" max="12806" width="22.28515625" style="2" bestFit="1" customWidth="1"/>
    <col min="12807" max="12807" width="18.140625" style="2" customWidth="1"/>
    <col min="12808" max="12808" width="14.140625" style="2" customWidth="1"/>
    <col min="12809" max="12809" width="18.42578125" style="2" bestFit="1" customWidth="1"/>
    <col min="12810" max="12811" width="18.85546875" style="2" customWidth="1"/>
    <col min="12812" max="12812" width="22.5703125" style="2" bestFit="1" customWidth="1"/>
    <col min="12813" max="12813" width="17.28515625" style="2" bestFit="1" customWidth="1"/>
    <col min="12814" max="12814" width="14.42578125" style="2" customWidth="1"/>
    <col min="12815" max="12815" width="52.42578125" style="2" bestFit="1" customWidth="1"/>
    <col min="12816" max="12819" width="15.5703125" style="2" customWidth="1"/>
    <col min="12820" max="12820" width="24.28515625" style="2" bestFit="1" customWidth="1"/>
    <col min="12821" max="12821" width="15.5703125" style="2" customWidth="1"/>
    <col min="12822" max="12824" width="17" style="2" customWidth="1"/>
    <col min="12825" max="12826" width="16.85546875" style="2" customWidth="1"/>
    <col min="12827" max="12827" width="22.7109375" style="2" bestFit="1" customWidth="1"/>
    <col min="12828" max="12828" width="13.140625" style="2" bestFit="1" customWidth="1"/>
    <col min="12829" max="13056" width="9.140625" style="2"/>
    <col min="13057" max="13057" width="10" style="2" bestFit="1" customWidth="1"/>
    <col min="13058" max="13058" width="35" style="2" bestFit="1" customWidth="1"/>
    <col min="13059" max="13060" width="14.140625" style="2" customWidth="1"/>
    <col min="13061" max="13061" width="19.7109375" style="2" customWidth="1"/>
    <col min="13062" max="13062" width="22.28515625" style="2" bestFit="1" customWidth="1"/>
    <col min="13063" max="13063" width="18.140625" style="2" customWidth="1"/>
    <col min="13064" max="13064" width="14.140625" style="2" customWidth="1"/>
    <col min="13065" max="13065" width="18.42578125" style="2" bestFit="1" customWidth="1"/>
    <col min="13066" max="13067" width="18.85546875" style="2" customWidth="1"/>
    <col min="13068" max="13068" width="22.5703125" style="2" bestFit="1" customWidth="1"/>
    <col min="13069" max="13069" width="17.28515625" style="2" bestFit="1" customWidth="1"/>
    <col min="13070" max="13070" width="14.42578125" style="2" customWidth="1"/>
    <col min="13071" max="13071" width="52.42578125" style="2" bestFit="1" customWidth="1"/>
    <col min="13072" max="13075" width="15.5703125" style="2" customWidth="1"/>
    <col min="13076" max="13076" width="24.28515625" style="2" bestFit="1" customWidth="1"/>
    <col min="13077" max="13077" width="15.5703125" style="2" customWidth="1"/>
    <col min="13078" max="13080" width="17" style="2" customWidth="1"/>
    <col min="13081" max="13082" width="16.85546875" style="2" customWidth="1"/>
    <col min="13083" max="13083" width="22.7109375" style="2" bestFit="1" customWidth="1"/>
    <col min="13084" max="13084" width="13.140625" style="2" bestFit="1" customWidth="1"/>
    <col min="13085" max="13312" width="9.140625" style="2"/>
    <col min="13313" max="13313" width="10" style="2" bestFit="1" customWidth="1"/>
    <col min="13314" max="13314" width="35" style="2" bestFit="1" customWidth="1"/>
    <col min="13315" max="13316" width="14.140625" style="2" customWidth="1"/>
    <col min="13317" max="13317" width="19.7109375" style="2" customWidth="1"/>
    <col min="13318" max="13318" width="22.28515625" style="2" bestFit="1" customWidth="1"/>
    <col min="13319" max="13319" width="18.140625" style="2" customWidth="1"/>
    <col min="13320" max="13320" width="14.140625" style="2" customWidth="1"/>
    <col min="13321" max="13321" width="18.42578125" style="2" bestFit="1" customWidth="1"/>
    <col min="13322" max="13323" width="18.85546875" style="2" customWidth="1"/>
    <col min="13324" max="13324" width="22.5703125" style="2" bestFit="1" customWidth="1"/>
    <col min="13325" max="13325" width="17.28515625" style="2" bestFit="1" customWidth="1"/>
    <col min="13326" max="13326" width="14.42578125" style="2" customWidth="1"/>
    <col min="13327" max="13327" width="52.42578125" style="2" bestFit="1" customWidth="1"/>
    <col min="13328" max="13331" width="15.5703125" style="2" customWidth="1"/>
    <col min="13332" max="13332" width="24.28515625" style="2" bestFit="1" customWidth="1"/>
    <col min="13333" max="13333" width="15.5703125" style="2" customWidth="1"/>
    <col min="13334" max="13336" width="17" style="2" customWidth="1"/>
    <col min="13337" max="13338" width="16.85546875" style="2" customWidth="1"/>
    <col min="13339" max="13339" width="22.7109375" style="2" bestFit="1" customWidth="1"/>
    <col min="13340" max="13340" width="13.140625" style="2" bestFit="1" customWidth="1"/>
    <col min="13341" max="13568" width="9.140625" style="2"/>
    <col min="13569" max="13569" width="10" style="2" bestFit="1" customWidth="1"/>
    <col min="13570" max="13570" width="35" style="2" bestFit="1" customWidth="1"/>
    <col min="13571" max="13572" width="14.140625" style="2" customWidth="1"/>
    <col min="13573" max="13573" width="19.7109375" style="2" customWidth="1"/>
    <col min="13574" max="13574" width="22.28515625" style="2" bestFit="1" customWidth="1"/>
    <col min="13575" max="13575" width="18.140625" style="2" customWidth="1"/>
    <col min="13576" max="13576" width="14.140625" style="2" customWidth="1"/>
    <col min="13577" max="13577" width="18.42578125" style="2" bestFit="1" customWidth="1"/>
    <col min="13578" max="13579" width="18.85546875" style="2" customWidth="1"/>
    <col min="13580" max="13580" width="22.5703125" style="2" bestFit="1" customWidth="1"/>
    <col min="13581" max="13581" width="17.28515625" style="2" bestFit="1" customWidth="1"/>
    <col min="13582" max="13582" width="14.42578125" style="2" customWidth="1"/>
    <col min="13583" max="13583" width="52.42578125" style="2" bestFit="1" customWidth="1"/>
    <col min="13584" max="13587" width="15.5703125" style="2" customWidth="1"/>
    <col min="13588" max="13588" width="24.28515625" style="2" bestFit="1" customWidth="1"/>
    <col min="13589" max="13589" width="15.5703125" style="2" customWidth="1"/>
    <col min="13590" max="13592" width="17" style="2" customWidth="1"/>
    <col min="13593" max="13594" width="16.85546875" style="2" customWidth="1"/>
    <col min="13595" max="13595" width="22.7109375" style="2" bestFit="1" customWidth="1"/>
    <col min="13596" max="13596" width="13.140625" style="2" bestFit="1" customWidth="1"/>
    <col min="13597" max="13824" width="9.140625" style="2"/>
    <col min="13825" max="13825" width="10" style="2" bestFit="1" customWidth="1"/>
    <col min="13826" max="13826" width="35" style="2" bestFit="1" customWidth="1"/>
    <col min="13827" max="13828" width="14.140625" style="2" customWidth="1"/>
    <col min="13829" max="13829" width="19.7109375" style="2" customWidth="1"/>
    <col min="13830" max="13830" width="22.28515625" style="2" bestFit="1" customWidth="1"/>
    <col min="13831" max="13831" width="18.140625" style="2" customWidth="1"/>
    <col min="13832" max="13832" width="14.140625" style="2" customWidth="1"/>
    <col min="13833" max="13833" width="18.42578125" style="2" bestFit="1" customWidth="1"/>
    <col min="13834" max="13835" width="18.85546875" style="2" customWidth="1"/>
    <col min="13836" max="13836" width="22.5703125" style="2" bestFit="1" customWidth="1"/>
    <col min="13837" max="13837" width="17.28515625" style="2" bestFit="1" customWidth="1"/>
    <col min="13838" max="13838" width="14.42578125" style="2" customWidth="1"/>
    <col min="13839" max="13839" width="52.42578125" style="2" bestFit="1" customWidth="1"/>
    <col min="13840" max="13843" width="15.5703125" style="2" customWidth="1"/>
    <col min="13844" max="13844" width="24.28515625" style="2" bestFit="1" customWidth="1"/>
    <col min="13845" max="13845" width="15.5703125" style="2" customWidth="1"/>
    <col min="13846" max="13848" width="17" style="2" customWidth="1"/>
    <col min="13849" max="13850" width="16.85546875" style="2" customWidth="1"/>
    <col min="13851" max="13851" width="22.7109375" style="2" bestFit="1" customWidth="1"/>
    <col min="13852" max="13852" width="13.140625" style="2" bestFit="1" customWidth="1"/>
    <col min="13853" max="14080" width="9.140625" style="2"/>
    <col min="14081" max="14081" width="10" style="2" bestFit="1" customWidth="1"/>
    <col min="14082" max="14082" width="35" style="2" bestFit="1" customWidth="1"/>
    <col min="14083" max="14084" width="14.140625" style="2" customWidth="1"/>
    <col min="14085" max="14085" width="19.7109375" style="2" customWidth="1"/>
    <col min="14086" max="14086" width="22.28515625" style="2" bestFit="1" customWidth="1"/>
    <col min="14087" max="14087" width="18.140625" style="2" customWidth="1"/>
    <col min="14088" max="14088" width="14.140625" style="2" customWidth="1"/>
    <col min="14089" max="14089" width="18.42578125" style="2" bestFit="1" customWidth="1"/>
    <col min="14090" max="14091" width="18.85546875" style="2" customWidth="1"/>
    <col min="14092" max="14092" width="22.5703125" style="2" bestFit="1" customWidth="1"/>
    <col min="14093" max="14093" width="17.28515625" style="2" bestFit="1" customWidth="1"/>
    <col min="14094" max="14094" width="14.42578125" style="2" customWidth="1"/>
    <col min="14095" max="14095" width="52.42578125" style="2" bestFit="1" customWidth="1"/>
    <col min="14096" max="14099" width="15.5703125" style="2" customWidth="1"/>
    <col min="14100" max="14100" width="24.28515625" style="2" bestFit="1" customWidth="1"/>
    <col min="14101" max="14101" width="15.5703125" style="2" customWidth="1"/>
    <col min="14102" max="14104" width="17" style="2" customWidth="1"/>
    <col min="14105" max="14106" width="16.85546875" style="2" customWidth="1"/>
    <col min="14107" max="14107" width="22.7109375" style="2" bestFit="1" customWidth="1"/>
    <col min="14108" max="14108" width="13.140625" style="2" bestFit="1" customWidth="1"/>
    <col min="14109" max="14336" width="9.140625" style="2"/>
    <col min="14337" max="14337" width="10" style="2" bestFit="1" customWidth="1"/>
    <col min="14338" max="14338" width="35" style="2" bestFit="1" customWidth="1"/>
    <col min="14339" max="14340" width="14.140625" style="2" customWidth="1"/>
    <col min="14341" max="14341" width="19.7109375" style="2" customWidth="1"/>
    <col min="14342" max="14342" width="22.28515625" style="2" bestFit="1" customWidth="1"/>
    <col min="14343" max="14343" width="18.140625" style="2" customWidth="1"/>
    <col min="14344" max="14344" width="14.140625" style="2" customWidth="1"/>
    <col min="14345" max="14345" width="18.42578125" style="2" bestFit="1" customWidth="1"/>
    <col min="14346" max="14347" width="18.85546875" style="2" customWidth="1"/>
    <col min="14348" max="14348" width="22.5703125" style="2" bestFit="1" customWidth="1"/>
    <col min="14349" max="14349" width="17.28515625" style="2" bestFit="1" customWidth="1"/>
    <col min="14350" max="14350" width="14.42578125" style="2" customWidth="1"/>
    <col min="14351" max="14351" width="52.42578125" style="2" bestFit="1" customWidth="1"/>
    <col min="14352" max="14355" width="15.5703125" style="2" customWidth="1"/>
    <col min="14356" max="14356" width="24.28515625" style="2" bestFit="1" customWidth="1"/>
    <col min="14357" max="14357" width="15.5703125" style="2" customWidth="1"/>
    <col min="14358" max="14360" width="17" style="2" customWidth="1"/>
    <col min="14361" max="14362" width="16.85546875" style="2" customWidth="1"/>
    <col min="14363" max="14363" width="22.7109375" style="2" bestFit="1" customWidth="1"/>
    <col min="14364" max="14364" width="13.140625" style="2" bestFit="1" customWidth="1"/>
    <col min="14365" max="14592" width="9.140625" style="2"/>
    <col min="14593" max="14593" width="10" style="2" bestFit="1" customWidth="1"/>
    <col min="14594" max="14594" width="35" style="2" bestFit="1" customWidth="1"/>
    <col min="14595" max="14596" width="14.140625" style="2" customWidth="1"/>
    <col min="14597" max="14597" width="19.7109375" style="2" customWidth="1"/>
    <col min="14598" max="14598" width="22.28515625" style="2" bestFit="1" customWidth="1"/>
    <col min="14599" max="14599" width="18.140625" style="2" customWidth="1"/>
    <col min="14600" max="14600" width="14.140625" style="2" customWidth="1"/>
    <col min="14601" max="14601" width="18.42578125" style="2" bestFit="1" customWidth="1"/>
    <col min="14602" max="14603" width="18.85546875" style="2" customWidth="1"/>
    <col min="14604" max="14604" width="22.5703125" style="2" bestFit="1" customWidth="1"/>
    <col min="14605" max="14605" width="17.28515625" style="2" bestFit="1" customWidth="1"/>
    <col min="14606" max="14606" width="14.42578125" style="2" customWidth="1"/>
    <col min="14607" max="14607" width="52.42578125" style="2" bestFit="1" customWidth="1"/>
    <col min="14608" max="14611" width="15.5703125" style="2" customWidth="1"/>
    <col min="14612" max="14612" width="24.28515625" style="2" bestFit="1" customWidth="1"/>
    <col min="14613" max="14613" width="15.5703125" style="2" customWidth="1"/>
    <col min="14614" max="14616" width="17" style="2" customWidth="1"/>
    <col min="14617" max="14618" width="16.85546875" style="2" customWidth="1"/>
    <col min="14619" max="14619" width="22.7109375" style="2" bestFit="1" customWidth="1"/>
    <col min="14620" max="14620" width="13.140625" style="2" bestFit="1" customWidth="1"/>
    <col min="14621" max="14848" width="9.140625" style="2"/>
    <col min="14849" max="14849" width="10" style="2" bestFit="1" customWidth="1"/>
    <col min="14850" max="14850" width="35" style="2" bestFit="1" customWidth="1"/>
    <col min="14851" max="14852" width="14.140625" style="2" customWidth="1"/>
    <col min="14853" max="14853" width="19.7109375" style="2" customWidth="1"/>
    <col min="14854" max="14854" width="22.28515625" style="2" bestFit="1" customWidth="1"/>
    <col min="14855" max="14855" width="18.140625" style="2" customWidth="1"/>
    <col min="14856" max="14856" width="14.140625" style="2" customWidth="1"/>
    <col min="14857" max="14857" width="18.42578125" style="2" bestFit="1" customWidth="1"/>
    <col min="14858" max="14859" width="18.85546875" style="2" customWidth="1"/>
    <col min="14860" max="14860" width="22.5703125" style="2" bestFit="1" customWidth="1"/>
    <col min="14861" max="14861" width="17.28515625" style="2" bestFit="1" customWidth="1"/>
    <col min="14862" max="14862" width="14.42578125" style="2" customWidth="1"/>
    <col min="14863" max="14863" width="52.42578125" style="2" bestFit="1" customWidth="1"/>
    <col min="14864" max="14867" width="15.5703125" style="2" customWidth="1"/>
    <col min="14868" max="14868" width="24.28515625" style="2" bestFit="1" customWidth="1"/>
    <col min="14869" max="14869" width="15.5703125" style="2" customWidth="1"/>
    <col min="14870" max="14872" width="17" style="2" customWidth="1"/>
    <col min="14873" max="14874" width="16.85546875" style="2" customWidth="1"/>
    <col min="14875" max="14875" width="22.7109375" style="2" bestFit="1" customWidth="1"/>
    <col min="14876" max="14876" width="13.140625" style="2" bestFit="1" customWidth="1"/>
    <col min="14877" max="15104" width="9.140625" style="2"/>
    <col min="15105" max="15105" width="10" style="2" bestFit="1" customWidth="1"/>
    <col min="15106" max="15106" width="35" style="2" bestFit="1" customWidth="1"/>
    <col min="15107" max="15108" width="14.140625" style="2" customWidth="1"/>
    <col min="15109" max="15109" width="19.7109375" style="2" customWidth="1"/>
    <col min="15110" max="15110" width="22.28515625" style="2" bestFit="1" customWidth="1"/>
    <col min="15111" max="15111" width="18.140625" style="2" customWidth="1"/>
    <col min="15112" max="15112" width="14.140625" style="2" customWidth="1"/>
    <col min="15113" max="15113" width="18.42578125" style="2" bestFit="1" customWidth="1"/>
    <col min="15114" max="15115" width="18.85546875" style="2" customWidth="1"/>
    <col min="15116" max="15116" width="22.5703125" style="2" bestFit="1" customWidth="1"/>
    <col min="15117" max="15117" width="17.28515625" style="2" bestFit="1" customWidth="1"/>
    <col min="15118" max="15118" width="14.42578125" style="2" customWidth="1"/>
    <col min="15119" max="15119" width="52.42578125" style="2" bestFit="1" customWidth="1"/>
    <col min="15120" max="15123" width="15.5703125" style="2" customWidth="1"/>
    <col min="15124" max="15124" width="24.28515625" style="2" bestFit="1" customWidth="1"/>
    <col min="15125" max="15125" width="15.5703125" style="2" customWidth="1"/>
    <col min="15126" max="15128" width="17" style="2" customWidth="1"/>
    <col min="15129" max="15130" width="16.85546875" style="2" customWidth="1"/>
    <col min="15131" max="15131" width="22.7109375" style="2" bestFit="1" customWidth="1"/>
    <col min="15132" max="15132" width="13.140625" style="2" bestFit="1" customWidth="1"/>
    <col min="15133" max="15360" width="9.140625" style="2"/>
    <col min="15361" max="15361" width="10" style="2" bestFit="1" customWidth="1"/>
    <col min="15362" max="15362" width="35" style="2" bestFit="1" customWidth="1"/>
    <col min="15363" max="15364" width="14.140625" style="2" customWidth="1"/>
    <col min="15365" max="15365" width="19.7109375" style="2" customWidth="1"/>
    <col min="15366" max="15366" width="22.28515625" style="2" bestFit="1" customWidth="1"/>
    <col min="15367" max="15367" width="18.140625" style="2" customWidth="1"/>
    <col min="15368" max="15368" width="14.140625" style="2" customWidth="1"/>
    <col min="15369" max="15369" width="18.42578125" style="2" bestFit="1" customWidth="1"/>
    <col min="15370" max="15371" width="18.85546875" style="2" customWidth="1"/>
    <col min="15372" max="15372" width="22.5703125" style="2" bestFit="1" customWidth="1"/>
    <col min="15373" max="15373" width="17.28515625" style="2" bestFit="1" customWidth="1"/>
    <col min="15374" max="15374" width="14.42578125" style="2" customWidth="1"/>
    <col min="15375" max="15375" width="52.42578125" style="2" bestFit="1" customWidth="1"/>
    <col min="15376" max="15379" width="15.5703125" style="2" customWidth="1"/>
    <col min="15380" max="15380" width="24.28515625" style="2" bestFit="1" customWidth="1"/>
    <col min="15381" max="15381" width="15.5703125" style="2" customWidth="1"/>
    <col min="15382" max="15384" width="17" style="2" customWidth="1"/>
    <col min="15385" max="15386" width="16.85546875" style="2" customWidth="1"/>
    <col min="15387" max="15387" width="22.7109375" style="2" bestFit="1" customWidth="1"/>
    <col min="15388" max="15388" width="13.140625" style="2" bestFit="1" customWidth="1"/>
    <col min="15389" max="15616" width="9.140625" style="2"/>
    <col min="15617" max="15617" width="10" style="2" bestFit="1" customWidth="1"/>
    <col min="15618" max="15618" width="35" style="2" bestFit="1" customWidth="1"/>
    <col min="15619" max="15620" width="14.140625" style="2" customWidth="1"/>
    <col min="15621" max="15621" width="19.7109375" style="2" customWidth="1"/>
    <col min="15622" max="15622" width="22.28515625" style="2" bestFit="1" customWidth="1"/>
    <col min="15623" max="15623" width="18.140625" style="2" customWidth="1"/>
    <col min="15624" max="15624" width="14.140625" style="2" customWidth="1"/>
    <col min="15625" max="15625" width="18.42578125" style="2" bestFit="1" customWidth="1"/>
    <col min="15626" max="15627" width="18.85546875" style="2" customWidth="1"/>
    <col min="15628" max="15628" width="22.5703125" style="2" bestFit="1" customWidth="1"/>
    <col min="15629" max="15629" width="17.28515625" style="2" bestFit="1" customWidth="1"/>
    <col min="15630" max="15630" width="14.42578125" style="2" customWidth="1"/>
    <col min="15631" max="15631" width="52.42578125" style="2" bestFit="1" customWidth="1"/>
    <col min="15632" max="15635" width="15.5703125" style="2" customWidth="1"/>
    <col min="15636" max="15636" width="24.28515625" style="2" bestFit="1" customWidth="1"/>
    <col min="15637" max="15637" width="15.5703125" style="2" customWidth="1"/>
    <col min="15638" max="15640" width="17" style="2" customWidth="1"/>
    <col min="15641" max="15642" width="16.85546875" style="2" customWidth="1"/>
    <col min="15643" max="15643" width="22.7109375" style="2" bestFit="1" customWidth="1"/>
    <col min="15644" max="15644" width="13.140625" style="2" bestFit="1" customWidth="1"/>
    <col min="15645" max="15872" width="9.140625" style="2"/>
    <col min="15873" max="15873" width="10" style="2" bestFit="1" customWidth="1"/>
    <col min="15874" max="15874" width="35" style="2" bestFit="1" customWidth="1"/>
    <col min="15875" max="15876" width="14.140625" style="2" customWidth="1"/>
    <col min="15877" max="15877" width="19.7109375" style="2" customWidth="1"/>
    <col min="15878" max="15878" width="22.28515625" style="2" bestFit="1" customWidth="1"/>
    <col min="15879" max="15879" width="18.140625" style="2" customWidth="1"/>
    <col min="15880" max="15880" width="14.140625" style="2" customWidth="1"/>
    <col min="15881" max="15881" width="18.42578125" style="2" bestFit="1" customWidth="1"/>
    <col min="15882" max="15883" width="18.85546875" style="2" customWidth="1"/>
    <col min="15884" max="15884" width="22.5703125" style="2" bestFit="1" customWidth="1"/>
    <col min="15885" max="15885" width="17.28515625" style="2" bestFit="1" customWidth="1"/>
    <col min="15886" max="15886" width="14.42578125" style="2" customWidth="1"/>
    <col min="15887" max="15887" width="52.42578125" style="2" bestFit="1" customWidth="1"/>
    <col min="15888" max="15891" width="15.5703125" style="2" customWidth="1"/>
    <col min="15892" max="15892" width="24.28515625" style="2" bestFit="1" customWidth="1"/>
    <col min="15893" max="15893" width="15.5703125" style="2" customWidth="1"/>
    <col min="15894" max="15896" width="17" style="2" customWidth="1"/>
    <col min="15897" max="15898" width="16.85546875" style="2" customWidth="1"/>
    <col min="15899" max="15899" width="22.7109375" style="2" bestFit="1" customWidth="1"/>
    <col min="15900" max="15900" width="13.140625" style="2" bestFit="1" customWidth="1"/>
    <col min="15901" max="16128" width="9.140625" style="2"/>
    <col min="16129" max="16129" width="10" style="2" bestFit="1" customWidth="1"/>
    <col min="16130" max="16130" width="35" style="2" bestFit="1" customWidth="1"/>
    <col min="16131" max="16132" width="14.140625" style="2" customWidth="1"/>
    <col min="16133" max="16133" width="19.7109375" style="2" customWidth="1"/>
    <col min="16134" max="16134" width="22.28515625" style="2" bestFit="1" customWidth="1"/>
    <col min="16135" max="16135" width="18.140625" style="2" customWidth="1"/>
    <col min="16136" max="16136" width="14.140625" style="2" customWidth="1"/>
    <col min="16137" max="16137" width="18.42578125" style="2" bestFit="1" customWidth="1"/>
    <col min="16138" max="16139" width="18.85546875" style="2" customWidth="1"/>
    <col min="16140" max="16140" width="22.5703125" style="2" bestFit="1" customWidth="1"/>
    <col min="16141" max="16141" width="17.28515625" style="2" bestFit="1" customWidth="1"/>
    <col min="16142" max="16142" width="14.42578125" style="2" customWidth="1"/>
    <col min="16143" max="16143" width="52.42578125" style="2" bestFit="1" customWidth="1"/>
    <col min="16144" max="16147" width="15.5703125" style="2" customWidth="1"/>
    <col min="16148" max="16148" width="24.28515625" style="2" bestFit="1" customWidth="1"/>
    <col min="16149" max="16149" width="15.5703125" style="2" customWidth="1"/>
    <col min="16150" max="16152" width="17" style="2" customWidth="1"/>
    <col min="16153" max="16154" width="16.85546875" style="2" customWidth="1"/>
    <col min="16155" max="16155" width="22.7109375" style="2" bestFit="1" customWidth="1"/>
    <col min="16156" max="16156" width="13.140625" style="2" bestFit="1" customWidth="1"/>
    <col min="16157" max="16384" width="9.140625" style="2"/>
  </cols>
  <sheetData>
    <row r="1" spans="1:28" ht="12.75" hidden="1">
      <c r="B1" s="41" t="s">
        <v>14</v>
      </c>
      <c r="C1" s="42">
        <f>1/12</f>
        <v>8.3333333333333329E-2</v>
      </c>
    </row>
    <row r="2" spans="1:28" ht="12.75" hidden="1">
      <c r="B2" s="41" t="s">
        <v>15</v>
      </c>
      <c r="C2" s="42">
        <v>0.121</v>
      </c>
    </row>
    <row r="3" spans="1:28" ht="12.75" hidden="1">
      <c r="B3" s="43"/>
      <c r="C3" s="44"/>
    </row>
    <row r="4" spans="1:28" ht="12.75">
      <c r="A4" s="81" t="s">
        <v>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38.25">
      <c r="A5" s="82" t="s">
        <v>1</v>
      </c>
      <c r="B5" s="84" t="s">
        <v>2</v>
      </c>
      <c r="C5" s="84" t="s">
        <v>3</v>
      </c>
      <c r="D5" s="74" t="s">
        <v>4</v>
      </c>
      <c r="E5" s="74" t="s">
        <v>5</v>
      </c>
      <c r="F5" s="74" t="s">
        <v>6</v>
      </c>
      <c r="G5" s="74" t="s">
        <v>7</v>
      </c>
      <c r="H5" s="74" t="s">
        <v>8</v>
      </c>
      <c r="I5" s="74" t="s">
        <v>9</v>
      </c>
      <c r="J5" s="74" t="s">
        <v>10</v>
      </c>
      <c r="K5" s="76" t="s">
        <v>11</v>
      </c>
      <c r="L5" s="46" t="s">
        <v>16</v>
      </c>
      <c r="M5" s="78" t="s">
        <v>12</v>
      </c>
      <c r="N5" s="80" t="s">
        <v>13</v>
      </c>
      <c r="O5" s="73"/>
      <c r="P5" s="73"/>
      <c r="Q5" s="73"/>
      <c r="R5" s="73"/>
      <c r="S5" s="3"/>
      <c r="T5" s="73"/>
      <c r="U5" s="3"/>
      <c r="V5" s="3"/>
      <c r="W5" s="3"/>
      <c r="X5" s="3"/>
      <c r="Y5" s="3"/>
      <c r="Z5" s="3"/>
      <c r="AA5" s="3"/>
      <c r="AB5" s="3"/>
    </row>
    <row r="6" spans="1:28" ht="12.75">
      <c r="A6" s="83"/>
      <c r="B6" s="85"/>
      <c r="C6" s="85"/>
      <c r="D6" s="74"/>
      <c r="E6" s="74"/>
      <c r="F6" s="74"/>
      <c r="G6" s="74"/>
      <c r="H6" s="74"/>
      <c r="I6" s="75"/>
      <c r="J6" s="74"/>
      <c r="K6" s="77"/>
      <c r="L6" s="45"/>
      <c r="M6" s="78"/>
      <c r="N6" s="80"/>
      <c r="O6" s="73"/>
      <c r="P6" s="73"/>
      <c r="Q6" s="73"/>
      <c r="R6" s="73"/>
      <c r="S6" s="3"/>
      <c r="T6" s="73"/>
      <c r="U6" s="3"/>
      <c r="V6" s="3"/>
      <c r="W6" s="3"/>
      <c r="X6" s="3"/>
      <c r="Y6" s="3"/>
      <c r="Z6" s="3"/>
      <c r="AA6" s="3"/>
      <c r="AB6" s="3"/>
    </row>
    <row r="7" spans="1:28" ht="12.75">
      <c r="A7" s="83"/>
      <c r="B7" s="85"/>
      <c r="C7" s="85"/>
      <c r="D7" s="75"/>
      <c r="E7" s="75"/>
      <c r="F7" s="75"/>
      <c r="G7" s="75"/>
      <c r="H7" s="75"/>
      <c r="I7" s="4">
        <v>1</v>
      </c>
      <c r="J7" s="75"/>
      <c r="K7" s="5">
        <v>0.121</v>
      </c>
      <c r="L7" s="72" t="str">
        <f>IF(I8="","",(L6*I8)/((C1*I8)+(C2*I8)))</f>
        <v/>
      </c>
      <c r="M7" s="79"/>
      <c r="N7" s="80"/>
      <c r="O7" s="73"/>
      <c r="P7" s="73"/>
      <c r="Q7" s="73"/>
      <c r="R7" s="73"/>
      <c r="S7" s="3"/>
      <c r="T7" s="73"/>
      <c r="U7" s="6"/>
      <c r="V7" s="7"/>
      <c r="W7" s="7"/>
      <c r="X7" s="7"/>
      <c r="Y7" s="7"/>
      <c r="Z7" s="7"/>
      <c r="AA7" s="7"/>
      <c r="AB7" s="8"/>
    </row>
    <row r="8" spans="1:28" ht="15" customHeight="1">
      <c r="A8" s="9">
        <v>1</v>
      </c>
      <c r="B8" s="10"/>
      <c r="C8" s="11"/>
      <c r="D8" s="12"/>
      <c r="E8" s="12"/>
      <c r="F8" s="12"/>
      <c r="G8" s="12"/>
      <c r="H8" s="13"/>
      <c r="I8" s="14"/>
      <c r="J8" s="15"/>
      <c r="K8" s="16" t="str">
        <f>IF(I8="","",(I8*J8)*$K$7)</f>
        <v/>
      </c>
      <c r="L8" s="14" t="str">
        <f>IF(K8="","",K8*$L$7)</f>
        <v/>
      </c>
      <c r="M8" s="17" t="str">
        <f>IF(K8="","",K8+L8)</f>
        <v/>
      </c>
      <c r="N8" s="18"/>
      <c r="O8" s="19"/>
      <c r="P8" s="20"/>
      <c r="Q8" s="20"/>
      <c r="R8" s="20"/>
      <c r="S8" s="86" t="s">
        <v>22</v>
      </c>
      <c r="T8" s="87"/>
      <c r="U8" s="87"/>
      <c r="V8" s="87"/>
      <c r="W8" s="88"/>
      <c r="X8" s="20"/>
      <c r="Y8" s="20"/>
      <c r="Z8" s="20"/>
      <c r="AA8" s="20"/>
      <c r="AB8" s="20"/>
    </row>
    <row r="9" spans="1:28" ht="22.5" customHeight="1">
      <c r="A9" s="9">
        <v>2</v>
      </c>
      <c r="B9" s="10"/>
      <c r="C9" s="11"/>
      <c r="D9" s="12"/>
      <c r="E9" s="12"/>
      <c r="F9" s="12"/>
      <c r="G9" s="12"/>
      <c r="H9" s="13"/>
      <c r="I9" s="14"/>
      <c r="J9" s="15"/>
      <c r="K9" s="16" t="str">
        <f t="shared" ref="K9:K72" si="0">IF(I9="","",(I9*J9)*$K$7)</f>
        <v/>
      </c>
      <c r="L9" s="14" t="str">
        <f>IF(K9="","",K9*$L$7)</f>
        <v/>
      </c>
      <c r="M9" s="17" t="str">
        <f>IF(K9="","",K9+L9)</f>
        <v/>
      </c>
      <c r="N9" s="18"/>
      <c r="O9" s="19"/>
      <c r="P9" s="20"/>
      <c r="Q9" s="20"/>
      <c r="R9" s="20"/>
      <c r="S9" s="65" t="s">
        <v>25</v>
      </c>
      <c r="T9" s="64" t="s">
        <v>17</v>
      </c>
      <c r="U9" s="65" t="s">
        <v>15</v>
      </c>
      <c r="V9" s="65" t="s">
        <v>18</v>
      </c>
      <c r="W9" s="65" t="s">
        <v>26</v>
      </c>
      <c r="X9" s="20"/>
      <c r="Y9" s="20"/>
      <c r="Z9" s="20"/>
      <c r="AA9" s="20"/>
      <c r="AB9" s="20"/>
    </row>
    <row r="10" spans="1:28" ht="15" customHeight="1">
      <c r="A10" s="9">
        <v>3</v>
      </c>
      <c r="B10" s="10"/>
      <c r="C10" s="11"/>
      <c r="D10" s="12"/>
      <c r="E10" s="12"/>
      <c r="F10" s="12"/>
      <c r="G10" s="12"/>
      <c r="H10" s="13"/>
      <c r="I10" s="14"/>
      <c r="J10" s="15"/>
      <c r="K10" s="16" t="str">
        <f t="shared" si="0"/>
        <v/>
      </c>
      <c r="L10" s="14" t="str">
        <f t="shared" ref="L10:L73" si="1">IF(K10="","",K10*$L$7)</f>
        <v/>
      </c>
      <c r="M10" s="17" t="str">
        <f t="shared" ref="M10:M73" si="2">IF(K10="","",K10+L10)</f>
        <v/>
      </c>
      <c r="N10" s="18"/>
      <c r="O10" s="19"/>
      <c r="P10" s="20"/>
      <c r="Q10" s="20"/>
      <c r="R10" s="20"/>
      <c r="S10" s="65"/>
      <c r="T10" s="66">
        <v>8.3299999999999999E-2</v>
      </c>
      <c r="U10" s="66">
        <v>0.121</v>
      </c>
      <c r="V10" s="67">
        <v>7.3899999999999993E-2</v>
      </c>
      <c r="W10" s="65"/>
      <c r="X10" s="20"/>
      <c r="Y10" s="20"/>
      <c r="Z10" s="20"/>
      <c r="AA10" s="20"/>
      <c r="AB10" s="20"/>
    </row>
    <row r="11" spans="1:28" ht="15" customHeight="1">
      <c r="A11" s="9">
        <v>4</v>
      </c>
      <c r="B11" s="10"/>
      <c r="C11" s="11"/>
      <c r="D11" s="12"/>
      <c r="E11" s="12"/>
      <c r="F11" s="12"/>
      <c r="G11" s="12"/>
      <c r="H11" s="13"/>
      <c r="I11" s="14"/>
      <c r="J11" s="15"/>
      <c r="K11" s="16" t="str">
        <f t="shared" si="0"/>
        <v/>
      </c>
      <c r="L11" s="14" t="str">
        <f t="shared" si="1"/>
        <v/>
      </c>
      <c r="M11" s="17" t="str">
        <f t="shared" si="2"/>
        <v/>
      </c>
      <c r="N11" s="18"/>
      <c r="O11" s="19"/>
      <c r="P11" s="20"/>
      <c r="Q11" s="20"/>
      <c r="R11" s="20"/>
      <c r="S11" s="62">
        <v>1000</v>
      </c>
      <c r="T11" s="62">
        <f>S11*T10</f>
        <v>83.3</v>
      </c>
      <c r="U11" s="62">
        <f>S11*U10</f>
        <v>121</v>
      </c>
      <c r="V11" s="62">
        <f>S11*V10</f>
        <v>73.899999999999991</v>
      </c>
      <c r="W11" s="71">
        <f>T11+U11+V11</f>
        <v>278.2</v>
      </c>
      <c r="X11" s="20"/>
      <c r="Y11" s="20"/>
      <c r="Z11" s="20"/>
      <c r="AA11" s="20"/>
      <c r="AB11" s="20"/>
    </row>
    <row r="12" spans="1:28" ht="15" customHeight="1">
      <c r="A12" s="9">
        <v>5</v>
      </c>
      <c r="B12" s="10"/>
      <c r="C12" s="11"/>
      <c r="D12" s="12"/>
      <c r="E12" s="12"/>
      <c r="F12" s="12"/>
      <c r="G12" s="12"/>
      <c r="H12" s="13"/>
      <c r="I12" s="14"/>
      <c r="J12" s="15"/>
      <c r="K12" s="16" t="str">
        <f t="shared" si="0"/>
        <v/>
      </c>
      <c r="L12" s="14" t="str">
        <f t="shared" si="1"/>
        <v/>
      </c>
      <c r="M12" s="17" t="str">
        <f t="shared" si="2"/>
        <v/>
      </c>
      <c r="N12" s="18"/>
      <c r="O12" s="19"/>
      <c r="P12" s="20"/>
      <c r="Q12" s="20"/>
      <c r="R12" s="20"/>
      <c r="S12" s="20"/>
      <c r="T12" s="23"/>
      <c r="U12" s="20"/>
      <c r="V12" s="20"/>
      <c r="W12" s="20"/>
      <c r="X12" s="20"/>
      <c r="Y12" s="20"/>
      <c r="Z12" s="20"/>
      <c r="AA12" s="20"/>
      <c r="AB12" s="20"/>
    </row>
    <row r="13" spans="1:28" ht="15" customHeight="1">
      <c r="A13" s="9">
        <v>6</v>
      </c>
      <c r="B13" s="10"/>
      <c r="C13" s="11"/>
      <c r="D13" s="12"/>
      <c r="E13" s="12"/>
      <c r="F13" s="12"/>
      <c r="G13" s="12"/>
      <c r="H13" s="13"/>
      <c r="I13" s="14"/>
      <c r="J13" s="15"/>
      <c r="K13" s="16" t="str">
        <f t="shared" si="0"/>
        <v/>
      </c>
      <c r="L13" s="14" t="str">
        <f t="shared" si="1"/>
        <v/>
      </c>
      <c r="M13" s="17" t="str">
        <f t="shared" si="2"/>
        <v/>
      </c>
      <c r="N13" s="18"/>
      <c r="O13" s="21"/>
      <c r="P13" s="20"/>
      <c r="Q13" s="20"/>
      <c r="R13" s="20"/>
      <c r="S13" s="89" t="s">
        <v>23</v>
      </c>
      <c r="T13" s="89"/>
      <c r="U13" s="89"/>
      <c r="V13" s="89"/>
      <c r="W13" s="20"/>
      <c r="X13" s="20"/>
      <c r="Y13" s="20"/>
      <c r="Z13" s="20"/>
      <c r="AA13" s="20"/>
      <c r="AB13" s="20"/>
    </row>
    <row r="14" spans="1:28" ht="22.5" customHeight="1">
      <c r="A14" s="9">
        <v>7</v>
      </c>
      <c r="B14" s="22"/>
      <c r="C14" s="11"/>
      <c r="D14" s="12"/>
      <c r="E14" s="12"/>
      <c r="F14" s="12"/>
      <c r="G14" s="12"/>
      <c r="H14" s="13"/>
      <c r="I14" s="14"/>
      <c r="J14" s="15"/>
      <c r="K14" s="16" t="str">
        <f t="shared" si="0"/>
        <v/>
      </c>
      <c r="L14" s="14" t="str">
        <f t="shared" si="1"/>
        <v/>
      </c>
      <c r="M14" s="17" t="str">
        <f t="shared" si="2"/>
        <v/>
      </c>
      <c r="N14" s="18"/>
      <c r="O14" s="23"/>
      <c r="P14" s="20"/>
      <c r="Q14" s="20"/>
      <c r="R14" s="20"/>
      <c r="S14" s="90" t="s">
        <v>25</v>
      </c>
      <c r="T14" s="64" t="s">
        <v>15</v>
      </c>
      <c r="U14" s="65" t="s">
        <v>19</v>
      </c>
      <c r="V14" s="91" t="s">
        <v>20</v>
      </c>
      <c r="W14" s="20"/>
      <c r="X14" s="20"/>
      <c r="Y14" s="20"/>
      <c r="Z14" s="20"/>
      <c r="AA14" s="20"/>
      <c r="AB14" s="20"/>
    </row>
    <row r="15" spans="1:28" ht="15" customHeight="1">
      <c r="A15" s="9">
        <v>8</v>
      </c>
      <c r="B15" s="22"/>
      <c r="C15" s="11"/>
      <c r="D15" s="12"/>
      <c r="E15" s="12"/>
      <c r="F15" s="12"/>
      <c r="G15" s="12"/>
      <c r="H15" s="13"/>
      <c r="I15" s="14"/>
      <c r="J15" s="15"/>
      <c r="K15" s="16" t="str">
        <f t="shared" si="0"/>
        <v/>
      </c>
      <c r="L15" s="14" t="str">
        <f t="shared" si="1"/>
        <v/>
      </c>
      <c r="M15" s="17" t="str">
        <f t="shared" si="2"/>
        <v/>
      </c>
      <c r="N15" s="18"/>
      <c r="O15" s="23"/>
      <c r="P15" s="20"/>
      <c r="Q15" s="20"/>
      <c r="R15" s="20"/>
      <c r="S15" s="90"/>
      <c r="T15" s="68">
        <v>0.121</v>
      </c>
      <c r="U15" s="69">
        <f>V11/(T11+U11)</f>
        <v>0.36172295643661279</v>
      </c>
      <c r="V15" s="92"/>
      <c r="W15" s="20"/>
      <c r="X15" s="20"/>
      <c r="Y15" s="20"/>
      <c r="Z15" s="20"/>
      <c r="AA15" s="20"/>
      <c r="AB15" s="20"/>
    </row>
    <row r="16" spans="1:28" ht="15" customHeight="1">
      <c r="A16" s="9">
        <v>9</v>
      </c>
      <c r="B16" s="22"/>
      <c r="C16" s="11"/>
      <c r="D16" s="12"/>
      <c r="E16" s="12"/>
      <c r="F16" s="12"/>
      <c r="G16" s="12"/>
      <c r="H16" s="13"/>
      <c r="I16" s="14"/>
      <c r="J16" s="15"/>
      <c r="K16" s="16" t="str">
        <f t="shared" si="0"/>
        <v/>
      </c>
      <c r="L16" s="14" t="str">
        <f t="shared" si="1"/>
        <v/>
      </c>
      <c r="M16" s="17" t="str">
        <f t="shared" si="2"/>
        <v/>
      </c>
      <c r="N16" s="18"/>
      <c r="O16" s="23"/>
      <c r="P16" s="20"/>
      <c r="Q16" s="20"/>
      <c r="R16" s="20"/>
      <c r="S16" s="62">
        <v>1000</v>
      </c>
      <c r="T16" s="63">
        <f>S16*T15</f>
        <v>121</v>
      </c>
      <c r="U16" s="62">
        <f>T16*U15</f>
        <v>43.768477728830149</v>
      </c>
      <c r="V16" s="70">
        <f>T16+U16</f>
        <v>164.76847772883013</v>
      </c>
      <c r="W16" s="20"/>
      <c r="X16" s="20"/>
      <c r="Y16" s="20"/>
      <c r="Z16" s="20"/>
      <c r="AA16" s="20"/>
      <c r="AB16" s="20"/>
    </row>
    <row r="17" spans="1:28" ht="15" customHeight="1">
      <c r="A17" s="9">
        <v>10</v>
      </c>
      <c r="B17" s="22"/>
      <c r="C17" s="11"/>
      <c r="D17" s="12"/>
      <c r="E17" s="12"/>
      <c r="F17" s="12"/>
      <c r="G17" s="12"/>
      <c r="H17" s="13"/>
      <c r="I17" s="14"/>
      <c r="J17" s="15"/>
      <c r="K17" s="16" t="str">
        <f t="shared" si="0"/>
        <v/>
      </c>
      <c r="L17" s="14" t="str">
        <f t="shared" si="1"/>
        <v/>
      </c>
      <c r="M17" s="17" t="str">
        <f t="shared" si="2"/>
        <v/>
      </c>
      <c r="N17" s="18"/>
      <c r="O17" s="23"/>
      <c r="P17" s="20"/>
      <c r="Q17" s="20"/>
      <c r="R17" s="20"/>
      <c r="S17" s="20"/>
      <c r="T17" s="23"/>
      <c r="U17" s="20"/>
      <c r="V17" s="20"/>
      <c r="W17" s="20"/>
      <c r="X17" s="20"/>
      <c r="Y17" s="20"/>
      <c r="Z17" s="20"/>
      <c r="AA17" s="20"/>
      <c r="AB17" s="20"/>
    </row>
    <row r="18" spans="1:28" ht="15" customHeight="1">
      <c r="A18" s="9">
        <v>11</v>
      </c>
      <c r="B18" s="22"/>
      <c r="C18" s="11"/>
      <c r="D18" s="12"/>
      <c r="E18" s="12"/>
      <c r="F18" s="12"/>
      <c r="G18" s="12"/>
      <c r="H18" s="13"/>
      <c r="I18" s="14"/>
      <c r="J18" s="15"/>
      <c r="K18" s="16" t="str">
        <f t="shared" si="0"/>
        <v/>
      </c>
      <c r="L18" s="14" t="str">
        <f t="shared" si="1"/>
        <v/>
      </c>
      <c r="M18" s="17" t="str">
        <f t="shared" si="2"/>
        <v/>
      </c>
      <c r="N18" s="18"/>
      <c r="O18" s="23"/>
      <c r="P18" s="20"/>
      <c r="Q18" s="20"/>
      <c r="R18" s="20"/>
      <c r="S18" s="89" t="s">
        <v>24</v>
      </c>
      <c r="T18" s="89"/>
      <c r="U18" s="89"/>
      <c r="V18" s="89"/>
      <c r="W18" s="20"/>
      <c r="X18" s="20"/>
      <c r="Y18" s="20"/>
      <c r="Z18" s="20"/>
      <c r="AA18" s="20"/>
      <c r="AB18" s="20"/>
    </row>
    <row r="19" spans="1:28" ht="24" customHeight="1">
      <c r="A19" s="9">
        <v>12</v>
      </c>
      <c r="B19" s="22"/>
      <c r="C19" s="11"/>
      <c r="D19" s="12"/>
      <c r="E19" s="12"/>
      <c r="F19" s="12"/>
      <c r="G19" s="12"/>
      <c r="H19" s="13"/>
      <c r="I19" s="14"/>
      <c r="J19" s="15"/>
      <c r="K19" s="16" t="str">
        <f t="shared" si="0"/>
        <v/>
      </c>
      <c r="L19" s="14" t="str">
        <f t="shared" si="1"/>
        <v/>
      </c>
      <c r="M19" s="17" t="str">
        <f t="shared" si="2"/>
        <v/>
      </c>
      <c r="N19" s="18"/>
      <c r="O19" s="23"/>
      <c r="P19" s="20"/>
      <c r="Q19" s="20"/>
      <c r="R19" s="20"/>
      <c r="S19" s="90" t="s">
        <v>25</v>
      </c>
      <c r="T19" s="64" t="s">
        <v>21</v>
      </c>
      <c r="U19" s="65" t="s">
        <v>19</v>
      </c>
      <c r="V19" s="91" t="s">
        <v>20</v>
      </c>
      <c r="W19" s="20"/>
      <c r="X19" s="20"/>
      <c r="Y19" s="20"/>
      <c r="Z19" s="20"/>
      <c r="AA19" s="20"/>
      <c r="AB19" s="20"/>
    </row>
    <row r="20" spans="1:28" ht="15" customHeight="1">
      <c r="A20" s="9">
        <v>13</v>
      </c>
      <c r="B20" s="22"/>
      <c r="C20" s="11"/>
      <c r="D20" s="12"/>
      <c r="E20" s="12"/>
      <c r="F20" s="12"/>
      <c r="G20" s="12"/>
      <c r="H20" s="13"/>
      <c r="I20" s="14"/>
      <c r="J20" s="15"/>
      <c r="K20" s="16" t="str">
        <f t="shared" si="0"/>
        <v/>
      </c>
      <c r="L20" s="14" t="str">
        <f t="shared" si="1"/>
        <v/>
      </c>
      <c r="M20" s="17" t="str">
        <f t="shared" si="2"/>
        <v/>
      </c>
      <c r="N20" s="18"/>
      <c r="O20" s="23"/>
      <c r="P20" s="20"/>
      <c r="Q20" s="20"/>
      <c r="R20" s="20"/>
      <c r="S20" s="90"/>
      <c r="T20" s="68">
        <v>8.3299999999999999E-2</v>
      </c>
      <c r="U20" s="69">
        <f>V11/(U11+T11)</f>
        <v>0.36172295643661279</v>
      </c>
      <c r="V20" s="92"/>
      <c r="W20" s="20"/>
      <c r="X20" s="20"/>
      <c r="Y20" s="20"/>
      <c r="Z20" s="20"/>
      <c r="AA20" s="20"/>
      <c r="AB20" s="20"/>
    </row>
    <row r="21" spans="1:28" ht="15" customHeight="1">
      <c r="A21" s="9">
        <v>14</v>
      </c>
      <c r="B21" s="22"/>
      <c r="C21" s="11"/>
      <c r="D21" s="12"/>
      <c r="E21" s="12"/>
      <c r="F21" s="12"/>
      <c r="G21" s="12"/>
      <c r="H21" s="13"/>
      <c r="I21" s="14"/>
      <c r="J21" s="15"/>
      <c r="K21" s="16" t="str">
        <f t="shared" si="0"/>
        <v/>
      </c>
      <c r="L21" s="14" t="str">
        <f t="shared" si="1"/>
        <v/>
      </c>
      <c r="M21" s="17" t="str">
        <f t="shared" si="2"/>
        <v/>
      </c>
      <c r="N21" s="18"/>
      <c r="O21" s="23"/>
      <c r="P21" s="20"/>
      <c r="Q21" s="20"/>
      <c r="R21" s="20"/>
      <c r="S21" s="62">
        <v>1000</v>
      </c>
      <c r="T21" s="63">
        <f>S21*T20</f>
        <v>83.3</v>
      </c>
      <c r="U21" s="62">
        <f>U20*T21</f>
        <v>30.131522271169842</v>
      </c>
      <c r="V21" s="70">
        <f>T21+U21</f>
        <v>113.43152227116984</v>
      </c>
      <c r="W21" s="20"/>
      <c r="X21" s="20"/>
      <c r="Y21" s="20"/>
      <c r="Z21" s="20"/>
      <c r="AA21" s="20"/>
      <c r="AB21" s="20"/>
    </row>
    <row r="22" spans="1:28" ht="15" customHeight="1">
      <c r="A22" s="9">
        <v>15</v>
      </c>
      <c r="B22" s="22"/>
      <c r="C22" s="11"/>
      <c r="D22" s="12"/>
      <c r="E22" s="12"/>
      <c r="F22" s="12"/>
      <c r="G22" s="12"/>
      <c r="H22" s="13"/>
      <c r="I22" s="14"/>
      <c r="J22" s="15"/>
      <c r="K22" s="16" t="str">
        <f t="shared" si="0"/>
        <v/>
      </c>
      <c r="L22" s="14" t="str">
        <f t="shared" si="1"/>
        <v/>
      </c>
      <c r="M22" s="17" t="str">
        <f t="shared" si="2"/>
        <v/>
      </c>
      <c r="N22" s="18"/>
      <c r="O22" s="23"/>
      <c r="P22" s="20"/>
      <c r="Q22" s="20"/>
      <c r="R22" s="20"/>
      <c r="S22" s="20"/>
      <c r="T22" s="23"/>
      <c r="U22" s="20"/>
      <c r="V22" s="20"/>
      <c r="W22" s="20"/>
      <c r="X22" s="20"/>
      <c r="Y22" s="20"/>
      <c r="Z22" s="20"/>
      <c r="AA22" s="20"/>
      <c r="AB22" s="20"/>
    </row>
    <row r="23" spans="1:28" ht="15" customHeight="1">
      <c r="A23" s="9">
        <v>16</v>
      </c>
      <c r="B23" s="22"/>
      <c r="C23" s="11"/>
      <c r="D23" s="12"/>
      <c r="E23" s="12"/>
      <c r="F23" s="12"/>
      <c r="G23" s="12"/>
      <c r="H23" s="13"/>
      <c r="I23" s="14"/>
      <c r="J23" s="15"/>
      <c r="K23" s="16" t="str">
        <f t="shared" si="0"/>
        <v/>
      </c>
      <c r="L23" s="14" t="str">
        <f t="shared" si="1"/>
        <v/>
      </c>
      <c r="M23" s="17" t="str">
        <f t="shared" si="2"/>
        <v/>
      </c>
      <c r="N23" s="18"/>
      <c r="O23" s="23"/>
      <c r="P23" s="20"/>
      <c r="Q23" s="20"/>
      <c r="R23" s="20"/>
      <c r="S23" s="93" t="s">
        <v>27</v>
      </c>
      <c r="T23" s="93"/>
      <c r="U23" s="93"/>
      <c r="V23" s="93"/>
      <c r="W23" s="20"/>
      <c r="X23" s="20"/>
      <c r="Y23" s="20"/>
      <c r="Z23" s="20"/>
      <c r="AA23" s="20"/>
      <c r="AB23" s="20"/>
    </row>
    <row r="24" spans="1:28" ht="15" customHeight="1">
      <c r="A24" s="9">
        <v>17</v>
      </c>
      <c r="B24" s="22"/>
      <c r="C24" s="11"/>
      <c r="D24" s="12"/>
      <c r="E24" s="12"/>
      <c r="F24" s="12"/>
      <c r="G24" s="12"/>
      <c r="H24" s="13"/>
      <c r="I24" s="14"/>
      <c r="J24" s="15"/>
      <c r="K24" s="16" t="str">
        <f t="shared" si="0"/>
        <v/>
      </c>
      <c r="L24" s="14" t="str">
        <f t="shared" si="1"/>
        <v/>
      </c>
      <c r="M24" s="17" t="str">
        <f t="shared" si="2"/>
        <v/>
      </c>
      <c r="N24" s="18"/>
      <c r="O24" s="23"/>
      <c r="P24" s="20"/>
      <c r="Q24" s="20"/>
      <c r="R24" s="20"/>
      <c r="S24" s="93"/>
      <c r="T24" s="93"/>
      <c r="U24" s="93"/>
      <c r="V24" s="93"/>
      <c r="W24" s="20"/>
      <c r="X24" s="20"/>
      <c r="Y24" s="20"/>
      <c r="Z24" s="20"/>
      <c r="AA24" s="20"/>
      <c r="AB24" s="20"/>
    </row>
    <row r="25" spans="1:28" ht="15" customHeight="1">
      <c r="A25" s="9">
        <v>18</v>
      </c>
      <c r="B25" s="22"/>
      <c r="C25" s="11"/>
      <c r="D25" s="12"/>
      <c r="E25" s="12"/>
      <c r="F25" s="12"/>
      <c r="G25" s="12"/>
      <c r="H25" s="13"/>
      <c r="I25" s="14"/>
      <c r="J25" s="15"/>
      <c r="K25" s="16" t="str">
        <f t="shared" si="0"/>
        <v/>
      </c>
      <c r="L25" s="14" t="str">
        <f t="shared" si="1"/>
        <v/>
      </c>
      <c r="M25" s="17" t="str">
        <f t="shared" si="2"/>
        <v/>
      </c>
      <c r="N25" s="18"/>
      <c r="O25" s="23"/>
      <c r="P25" s="20"/>
      <c r="Q25" s="20"/>
      <c r="R25" s="20"/>
      <c r="S25" s="93"/>
      <c r="T25" s="93"/>
      <c r="U25" s="93"/>
      <c r="V25" s="93"/>
      <c r="W25" s="20"/>
      <c r="X25" s="20"/>
      <c r="Y25" s="20"/>
      <c r="Z25" s="20"/>
      <c r="AA25" s="20"/>
      <c r="AB25" s="20"/>
    </row>
    <row r="26" spans="1:28" ht="15" customHeight="1">
      <c r="A26" s="9">
        <v>19</v>
      </c>
      <c r="B26" s="22"/>
      <c r="C26" s="11"/>
      <c r="D26" s="12"/>
      <c r="E26" s="12"/>
      <c r="F26" s="12"/>
      <c r="G26" s="12"/>
      <c r="H26" s="13"/>
      <c r="I26" s="14"/>
      <c r="J26" s="15"/>
      <c r="K26" s="16" t="str">
        <f t="shared" si="0"/>
        <v/>
      </c>
      <c r="L26" s="14" t="str">
        <f t="shared" si="1"/>
        <v/>
      </c>
      <c r="M26" s="17" t="str">
        <f t="shared" si="2"/>
        <v/>
      </c>
      <c r="N26" s="18"/>
      <c r="O26" s="23"/>
      <c r="P26" s="20"/>
      <c r="Q26" s="20"/>
      <c r="R26" s="20"/>
      <c r="S26" s="93"/>
      <c r="T26" s="93"/>
      <c r="U26" s="93"/>
      <c r="V26" s="93"/>
      <c r="W26" s="20"/>
      <c r="X26" s="20"/>
      <c r="Y26" s="20"/>
      <c r="Z26" s="20"/>
      <c r="AA26" s="20"/>
      <c r="AB26" s="20"/>
    </row>
    <row r="27" spans="1:28" ht="15" customHeight="1">
      <c r="A27" s="9">
        <v>20</v>
      </c>
      <c r="B27" s="22"/>
      <c r="C27" s="11"/>
      <c r="D27" s="12"/>
      <c r="E27" s="12"/>
      <c r="F27" s="12"/>
      <c r="G27" s="12"/>
      <c r="H27" s="13"/>
      <c r="I27" s="14"/>
      <c r="J27" s="15"/>
      <c r="K27" s="16" t="str">
        <f t="shared" si="0"/>
        <v/>
      </c>
      <c r="L27" s="14" t="str">
        <f t="shared" si="1"/>
        <v/>
      </c>
      <c r="M27" s="17" t="str">
        <f t="shared" si="2"/>
        <v/>
      </c>
      <c r="N27" s="18"/>
      <c r="O27" s="23"/>
      <c r="P27" s="20"/>
      <c r="Q27" s="20"/>
      <c r="R27" s="20"/>
      <c r="S27" s="20"/>
      <c r="T27" s="23"/>
      <c r="U27" s="20"/>
      <c r="V27" s="20"/>
      <c r="W27" s="20"/>
      <c r="X27" s="20"/>
      <c r="Y27" s="20"/>
      <c r="Z27" s="20"/>
      <c r="AA27" s="20"/>
      <c r="AB27" s="20"/>
    </row>
    <row r="28" spans="1:28" ht="15" customHeight="1">
      <c r="A28" s="9">
        <v>21</v>
      </c>
      <c r="B28" s="22"/>
      <c r="C28" s="11"/>
      <c r="D28" s="12"/>
      <c r="E28" s="12"/>
      <c r="F28" s="12"/>
      <c r="G28" s="12"/>
      <c r="H28" s="13"/>
      <c r="I28" s="14"/>
      <c r="J28" s="15"/>
      <c r="K28" s="16" t="str">
        <f t="shared" si="0"/>
        <v/>
      </c>
      <c r="L28" s="14" t="str">
        <f t="shared" si="1"/>
        <v/>
      </c>
      <c r="M28" s="17" t="str">
        <f t="shared" si="2"/>
        <v/>
      </c>
      <c r="N28" s="18"/>
      <c r="O28" s="23"/>
      <c r="P28" s="20"/>
      <c r="Q28" s="20"/>
      <c r="R28" s="20"/>
      <c r="S28" s="20"/>
      <c r="T28" s="23"/>
      <c r="U28" s="20"/>
      <c r="V28" s="20"/>
      <c r="W28" s="20"/>
      <c r="X28" s="20"/>
      <c r="Y28" s="20"/>
      <c r="Z28" s="20"/>
      <c r="AA28" s="20"/>
      <c r="AB28" s="20"/>
    </row>
    <row r="29" spans="1:28" ht="15" customHeight="1">
      <c r="A29" s="9">
        <v>22</v>
      </c>
      <c r="B29" s="22"/>
      <c r="C29" s="11"/>
      <c r="D29" s="12"/>
      <c r="E29" s="12"/>
      <c r="F29" s="12"/>
      <c r="G29" s="12"/>
      <c r="H29" s="13"/>
      <c r="I29" s="14"/>
      <c r="J29" s="15"/>
      <c r="K29" s="16" t="str">
        <f t="shared" si="0"/>
        <v/>
      </c>
      <c r="L29" s="14" t="str">
        <f t="shared" si="1"/>
        <v/>
      </c>
      <c r="M29" s="17" t="str">
        <f t="shared" si="2"/>
        <v/>
      </c>
      <c r="N29" s="18"/>
      <c r="O29" s="23"/>
      <c r="P29" s="20"/>
      <c r="Q29" s="20"/>
      <c r="R29" s="20"/>
      <c r="Z29" s="20"/>
      <c r="AA29" s="20"/>
      <c r="AB29" s="20"/>
    </row>
    <row r="30" spans="1:28" ht="24" customHeight="1">
      <c r="A30" s="9">
        <v>23</v>
      </c>
      <c r="B30" s="22"/>
      <c r="C30" s="11"/>
      <c r="D30" s="12"/>
      <c r="E30" s="12"/>
      <c r="F30" s="12"/>
      <c r="G30" s="12"/>
      <c r="H30" s="13"/>
      <c r="I30" s="14"/>
      <c r="J30" s="15"/>
      <c r="K30" s="16" t="str">
        <f t="shared" si="0"/>
        <v/>
      </c>
      <c r="L30" s="14" t="str">
        <f t="shared" si="1"/>
        <v/>
      </c>
      <c r="M30" s="17" t="str">
        <f t="shared" si="2"/>
        <v/>
      </c>
      <c r="N30" s="18"/>
      <c r="O30" s="23"/>
      <c r="P30" s="20"/>
      <c r="Q30" s="20"/>
      <c r="R30" s="20"/>
      <c r="Z30" s="20"/>
      <c r="AA30" s="20"/>
      <c r="AB30" s="20"/>
    </row>
    <row r="31" spans="1:28" ht="15" customHeight="1">
      <c r="A31" s="9">
        <v>24</v>
      </c>
      <c r="B31" s="22"/>
      <c r="C31" s="11"/>
      <c r="D31" s="12"/>
      <c r="E31" s="12"/>
      <c r="F31" s="12"/>
      <c r="G31" s="12"/>
      <c r="H31" s="13"/>
      <c r="I31" s="14"/>
      <c r="J31" s="15"/>
      <c r="K31" s="16" t="str">
        <f t="shared" si="0"/>
        <v/>
      </c>
      <c r="L31" s="14" t="str">
        <f t="shared" si="1"/>
        <v/>
      </c>
      <c r="M31" s="17" t="str">
        <f t="shared" si="2"/>
        <v/>
      </c>
      <c r="N31" s="18"/>
      <c r="O31" s="24"/>
      <c r="P31" s="20"/>
      <c r="Q31" s="20"/>
      <c r="R31" s="20"/>
      <c r="Z31" s="20"/>
      <c r="AA31" s="20"/>
      <c r="AB31" s="20"/>
    </row>
    <row r="32" spans="1:28" ht="15" customHeight="1">
      <c r="A32" s="9">
        <v>25</v>
      </c>
      <c r="B32" s="22"/>
      <c r="C32" s="11"/>
      <c r="D32" s="12"/>
      <c r="E32" s="12"/>
      <c r="F32" s="12"/>
      <c r="G32" s="12"/>
      <c r="H32" s="13"/>
      <c r="I32" s="14"/>
      <c r="J32" s="15"/>
      <c r="K32" s="16" t="str">
        <f t="shared" si="0"/>
        <v/>
      </c>
      <c r="L32" s="14" t="str">
        <f t="shared" si="1"/>
        <v/>
      </c>
      <c r="M32" s="17" t="str">
        <f t="shared" si="2"/>
        <v/>
      </c>
      <c r="N32" s="18"/>
      <c r="O32" s="23"/>
      <c r="P32" s="20"/>
      <c r="Q32" s="20"/>
      <c r="R32" s="20"/>
      <c r="Z32" s="20"/>
      <c r="AA32" s="20"/>
      <c r="AB32" s="20"/>
    </row>
    <row r="33" spans="1:28" ht="15" customHeight="1">
      <c r="A33" s="9">
        <v>26</v>
      </c>
      <c r="B33" s="22"/>
      <c r="C33" s="11"/>
      <c r="D33" s="12"/>
      <c r="E33" s="12"/>
      <c r="F33" s="12"/>
      <c r="G33" s="12"/>
      <c r="H33" s="13"/>
      <c r="I33" s="14"/>
      <c r="J33" s="15"/>
      <c r="K33" s="16" t="str">
        <f t="shared" si="0"/>
        <v/>
      </c>
      <c r="L33" s="14" t="str">
        <f t="shared" si="1"/>
        <v/>
      </c>
      <c r="M33" s="17" t="str">
        <f t="shared" si="2"/>
        <v/>
      </c>
      <c r="N33" s="18"/>
      <c r="O33" s="23"/>
      <c r="P33" s="20"/>
      <c r="Q33" s="20"/>
      <c r="R33" s="20"/>
      <c r="Z33" s="20"/>
      <c r="AA33" s="20"/>
      <c r="AB33" s="20"/>
    </row>
    <row r="34" spans="1:28" ht="15" customHeight="1">
      <c r="A34" s="9">
        <v>27</v>
      </c>
      <c r="B34" s="22"/>
      <c r="C34" s="11"/>
      <c r="D34" s="12"/>
      <c r="E34" s="12"/>
      <c r="F34" s="12"/>
      <c r="G34" s="12"/>
      <c r="H34" s="13"/>
      <c r="I34" s="14"/>
      <c r="J34" s="15"/>
      <c r="K34" s="16" t="str">
        <f t="shared" si="0"/>
        <v/>
      </c>
      <c r="L34" s="14" t="str">
        <f t="shared" si="1"/>
        <v/>
      </c>
      <c r="M34" s="17" t="str">
        <f t="shared" si="2"/>
        <v/>
      </c>
      <c r="N34" s="18"/>
      <c r="O34" s="23"/>
      <c r="P34" s="20"/>
      <c r="Q34" s="20"/>
      <c r="R34" s="20"/>
      <c r="Z34" s="20"/>
      <c r="AA34" s="20"/>
      <c r="AB34" s="20"/>
    </row>
    <row r="35" spans="1:28" ht="21.75" customHeight="1">
      <c r="A35" s="9">
        <v>28</v>
      </c>
      <c r="B35" s="22"/>
      <c r="C35" s="11"/>
      <c r="D35" s="12"/>
      <c r="E35" s="12"/>
      <c r="F35" s="12"/>
      <c r="G35" s="12"/>
      <c r="H35" s="13"/>
      <c r="I35" s="14"/>
      <c r="J35" s="15"/>
      <c r="K35" s="16" t="str">
        <f t="shared" si="0"/>
        <v/>
      </c>
      <c r="L35" s="14" t="str">
        <f t="shared" si="1"/>
        <v/>
      </c>
      <c r="M35" s="17" t="str">
        <f t="shared" si="2"/>
        <v/>
      </c>
      <c r="N35" s="18"/>
      <c r="O35" s="23"/>
      <c r="P35" s="20"/>
      <c r="Q35" s="20"/>
      <c r="R35" s="20"/>
      <c r="Z35" s="20"/>
      <c r="AA35" s="20"/>
      <c r="AB35" s="20"/>
    </row>
    <row r="36" spans="1:28" ht="15" customHeight="1">
      <c r="A36" s="9">
        <v>29</v>
      </c>
      <c r="B36" s="22"/>
      <c r="C36" s="11"/>
      <c r="D36" s="12"/>
      <c r="E36" s="12"/>
      <c r="F36" s="12"/>
      <c r="G36" s="12"/>
      <c r="H36" s="13"/>
      <c r="I36" s="14"/>
      <c r="J36" s="15"/>
      <c r="K36" s="16" t="str">
        <f t="shared" si="0"/>
        <v/>
      </c>
      <c r="L36" s="14" t="str">
        <f t="shared" si="1"/>
        <v/>
      </c>
      <c r="M36" s="17" t="str">
        <f t="shared" si="2"/>
        <v/>
      </c>
      <c r="N36" s="18"/>
      <c r="O36" s="23"/>
      <c r="P36" s="20"/>
      <c r="Q36" s="20"/>
      <c r="R36" s="20"/>
      <c r="Z36" s="20"/>
      <c r="AA36" s="20"/>
      <c r="AB36" s="20"/>
    </row>
    <row r="37" spans="1:28" ht="15" customHeight="1">
      <c r="A37" s="9">
        <v>30</v>
      </c>
      <c r="B37" s="22"/>
      <c r="C37" s="11"/>
      <c r="D37" s="12"/>
      <c r="E37" s="12"/>
      <c r="F37" s="12"/>
      <c r="G37" s="12"/>
      <c r="H37" s="13"/>
      <c r="I37" s="14"/>
      <c r="J37" s="15"/>
      <c r="K37" s="16" t="str">
        <f t="shared" si="0"/>
        <v/>
      </c>
      <c r="L37" s="14" t="str">
        <f t="shared" si="1"/>
        <v/>
      </c>
      <c r="M37" s="17" t="str">
        <f t="shared" si="2"/>
        <v/>
      </c>
      <c r="N37" s="18"/>
      <c r="O37" s="23"/>
      <c r="P37" s="20"/>
      <c r="Q37" s="20"/>
      <c r="R37" s="20"/>
      <c r="Z37" s="20"/>
      <c r="AA37" s="20"/>
      <c r="AB37" s="20"/>
    </row>
    <row r="38" spans="1:28" ht="15" customHeight="1">
      <c r="A38" s="9">
        <v>31</v>
      </c>
      <c r="B38" s="22"/>
      <c r="C38" s="11"/>
      <c r="D38" s="12"/>
      <c r="E38" s="12"/>
      <c r="F38" s="12"/>
      <c r="G38" s="12"/>
      <c r="H38" s="13"/>
      <c r="I38" s="14"/>
      <c r="J38" s="15"/>
      <c r="K38" s="16" t="str">
        <f t="shared" si="0"/>
        <v/>
      </c>
      <c r="L38" s="14" t="str">
        <f t="shared" si="1"/>
        <v/>
      </c>
      <c r="M38" s="17" t="str">
        <f t="shared" si="2"/>
        <v/>
      </c>
      <c r="N38" s="18"/>
      <c r="O38" s="23"/>
      <c r="P38" s="20"/>
      <c r="Q38" s="20"/>
      <c r="R38" s="20"/>
      <c r="Z38" s="20"/>
      <c r="AA38" s="20"/>
      <c r="AB38" s="20"/>
    </row>
    <row r="39" spans="1:28" ht="15" customHeight="1">
      <c r="A39" s="9">
        <v>32</v>
      </c>
      <c r="B39" s="22"/>
      <c r="C39" s="11"/>
      <c r="D39" s="12"/>
      <c r="E39" s="12"/>
      <c r="F39" s="12"/>
      <c r="G39" s="12"/>
      <c r="H39" s="13"/>
      <c r="I39" s="14"/>
      <c r="J39" s="15"/>
      <c r="K39" s="16" t="str">
        <f t="shared" si="0"/>
        <v/>
      </c>
      <c r="L39" s="14" t="str">
        <f t="shared" si="1"/>
        <v/>
      </c>
      <c r="M39" s="17" t="str">
        <f t="shared" si="2"/>
        <v/>
      </c>
      <c r="N39" s="18"/>
      <c r="O39" s="23"/>
      <c r="P39" s="20"/>
      <c r="Q39" s="20"/>
      <c r="R39" s="20"/>
      <c r="Z39" s="20"/>
      <c r="AA39" s="20"/>
      <c r="AB39" s="20"/>
    </row>
    <row r="40" spans="1:28" ht="15" customHeight="1">
      <c r="A40" s="9">
        <v>33</v>
      </c>
      <c r="B40" s="22"/>
      <c r="C40" s="11"/>
      <c r="D40" s="12"/>
      <c r="E40" s="25"/>
      <c r="F40" s="12"/>
      <c r="G40" s="12"/>
      <c r="H40" s="13"/>
      <c r="I40" s="14"/>
      <c r="J40" s="15"/>
      <c r="K40" s="16" t="str">
        <f t="shared" si="0"/>
        <v/>
      </c>
      <c r="L40" s="14" t="str">
        <f t="shared" si="1"/>
        <v/>
      </c>
      <c r="M40" s="17" t="str">
        <f t="shared" si="2"/>
        <v/>
      </c>
      <c r="N40" s="18"/>
      <c r="O40" s="23"/>
      <c r="P40" s="20"/>
      <c r="Q40" s="20"/>
      <c r="R40" s="20"/>
      <c r="Z40" s="20"/>
      <c r="AA40" s="20"/>
      <c r="AB40" s="20"/>
    </row>
    <row r="41" spans="1:28" ht="15" customHeight="1">
      <c r="A41" s="9">
        <v>34</v>
      </c>
      <c r="B41" s="22"/>
      <c r="C41" s="11"/>
      <c r="D41" s="26"/>
      <c r="E41" s="27"/>
      <c r="F41" s="28"/>
      <c r="G41" s="12"/>
      <c r="H41" s="13"/>
      <c r="I41" s="14"/>
      <c r="J41" s="15"/>
      <c r="K41" s="16" t="str">
        <f t="shared" si="0"/>
        <v/>
      </c>
      <c r="L41" s="14" t="str">
        <f t="shared" si="1"/>
        <v/>
      </c>
      <c r="M41" s="17" t="str">
        <f t="shared" si="2"/>
        <v/>
      </c>
      <c r="N41" s="18"/>
      <c r="O41" s="23"/>
      <c r="P41" s="20"/>
      <c r="Q41" s="20"/>
      <c r="R41" s="20"/>
      <c r="Z41" s="20"/>
      <c r="AA41" s="20"/>
      <c r="AB41" s="20"/>
    </row>
    <row r="42" spans="1:28" ht="15" customHeight="1">
      <c r="A42" s="9">
        <v>35</v>
      </c>
      <c r="B42" s="22"/>
      <c r="C42" s="11"/>
      <c r="D42" s="26"/>
      <c r="E42" s="27"/>
      <c r="F42" s="28"/>
      <c r="G42" s="12"/>
      <c r="H42" s="13"/>
      <c r="I42" s="14"/>
      <c r="J42" s="15"/>
      <c r="K42" s="16" t="str">
        <f t="shared" si="0"/>
        <v/>
      </c>
      <c r="L42" s="14" t="str">
        <f t="shared" si="1"/>
        <v/>
      </c>
      <c r="M42" s="17" t="str">
        <f t="shared" si="2"/>
        <v/>
      </c>
      <c r="N42" s="18"/>
      <c r="O42" s="23"/>
      <c r="P42" s="20"/>
      <c r="Q42" s="20"/>
      <c r="R42" s="20"/>
      <c r="Z42" s="20"/>
      <c r="AA42" s="20"/>
      <c r="AB42" s="20"/>
    </row>
    <row r="43" spans="1:28" ht="15" customHeight="1">
      <c r="A43" s="9">
        <v>36</v>
      </c>
      <c r="B43" s="22"/>
      <c r="C43" s="11"/>
      <c r="D43" s="26"/>
      <c r="E43" s="27"/>
      <c r="F43" s="28"/>
      <c r="G43" s="12"/>
      <c r="H43" s="13"/>
      <c r="I43" s="14"/>
      <c r="J43" s="15"/>
      <c r="K43" s="16" t="str">
        <f t="shared" si="0"/>
        <v/>
      </c>
      <c r="L43" s="14" t="str">
        <f t="shared" si="1"/>
        <v/>
      </c>
      <c r="M43" s="17" t="str">
        <f t="shared" si="2"/>
        <v/>
      </c>
      <c r="N43" s="18"/>
      <c r="O43" s="23"/>
      <c r="P43" s="20"/>
      <c r="Q43" s="20"/>
      <c r="R43" s="20"/>
      <c r="Z43" s="20"/>
      <c r="AA43" s="20"/>
      <c r="AB43" s="20"/>
    </row>
    <row r="44" spans="1:28" ht="15" customHeight="1">
      <c r="A44" s="9">
        <v>37</v>
      </c>
      <c r="B44" s="22"/>
      <c r="C44" s="11"/>
      <c r="D44" s="26"/>
      <c r="E44" s="27"/>
      <c r="F44" s="28"/>
      <c r="G44" s="12"/>
      <c r="H44" s="13"/>
      <c r="I44" s="14"/>
      <c r="J44" s="15"/>
      <c r="K44" s="16" t="str">
        <f t="shared" si="0"/>
        <v/>
      </c>
      <c r="L44" s="14" t="str">
        <f t="shared" si="1"/>
        <v/>
      </c>
      <c r="M44" s="17" t="str">
        <f t="shared" si="2"/>
        <v/>
      </c>
      <c r="N44" s="18"/>
      <c r="O44" s="23"/>
      <c r="P44" s="20"/>
      <c r="Q44" s="20"/>
      <c r="R44" s="20"/>
      <c r="Z44" s="20"/>
      <c r="AA44" s="20"/>
      <c r="AB44" s="20"/>
    </row>
    <row r="45" spans="1:28" ht="15" customHeight="1">
      <c r="A45" s="9">
        <v>38</v>
      </c>
      <c r="B45" s="22"/>
      <c r="C45" s="11"/>
      <c r="D45" s="26"/>
      <c r="E45" s="27"/>
      <c r="F45" s="28"/>
      <c r="G45" s="12"/>
      <c r="H45" s="13"/>
      <c r="I45" s="14"/>
      <c r="J45" s="15"/>
      <c r="K45" s="16" t="str">
        <f t="shared" si="0"/>
        <v/>
      </c>
      <c r="L45" s="14" t="str">
        <f t="shared" si="1"/>
        <v/>
      </c>
      <c r="M45" s="17" t="str">
        <f t="shared" si="2"/>
        <v/>
      </c>
      <c r="N45" s="18"/>
      <c r="O45" s="23"/>
      <c r="P45" s="20"/>
      <c r="Q45" s="20"/>
      <c r="R45" s="20"/>
      <c r="S45" s="20"/>
      <c r="T45" s="23"/>
      <c r="U45" s="20"/>
      <c r="V45" s="20"/>
      <c r="W45" s="20"/>
      <c r="X45" s="20"/>
      <c r="Y45" s="20"/>
      <c r="Z45" s="20"/>
      <c r="AA45" s="20"/>
      <c r="AB45" s="20"/>
    </row>
    <row r="46" spans="1:28" ht="15" customHeight="1">
      <c r="A46" s="9">
        <v>39</v>
      </c>
      <c r="B46" s="22"/>
      <c r="C46" s="11"/>
      <c r="D46" s="26"/>
      <c r="E46" s="27"/>
      <c r="F46" s="28"/>
      <c r="G46" s="12"/>
      <c r="H46" s="13"/>
      <c r="I46" s="14"/>
      <c r="J46" s="15"/>
      <c r="K46" s="16" t="str">
        <f t="shared" si="0"/>
        <v/>
      </c>
      <c r="L46" s="14" t="str">
        <f t="shared" si="1"/>
        <v/>
      </c>
      <c r="M46" s="17" t="str">
        <f t="shared" si="2"/>
        <v/>
      </c>
      <c r="N46" s="18"/>
      <c r="O46" s="23"/>
      <c r="P46" s="20"/>
      <c r="Q46" s="20"/>
      <c r="R46" s="20"/>
      <c r="S46" s="20"/>
      <c r="T46" s="23"/>
      <c r="U46" s="20"/>
      <c r="V46" s="20"/>
      <c r="W46" s="20"/>
      <c r="X46" s="20"/>
      <c r="Y46" s="20"/>
      <c r="Z46" s="20"/>
      <c r="AA46" s="20"/>
      <c r="AB46" s="20"/>
    </row>
    <row r="47" spans="1:28" ht="15" customHeight="1">
      <c r="A47" s="9">
        <v>40</v>
      </c>
      <c r="B47" s="22"/>
      <c r="C47" s="11"/>
      <c r="D47" s="26"/>
      <c r="E47" s="27"/>
      <c r="F47" s="28"/>
      <c r="G47" s="12"/>
      <c r="H47" s="13"/>
      <c r="I47" s="14"/>
      <c r="J47" s="15"/>
      <c r="K47" s="16" t="str">
        <f t="shared" si="0"/>
        <v/>
      </c>
      <c r="L47" s="14" t="str">
        <f t="shared" si="1"/>
        <v/>
      </c>
      <c r="M47" s="17" t="str">
        <f t="shared" si="2"/>
        <v/>
      </c>
      <c r="N47" s="18"/>
      <c r="O47" s="23"/>
      <c r="P47" s="20"/>
      <c r="Q47" s="20"/>
      <c r="R47" s="20"/>
      <c r="S47" s="20"/>
      <c r="T47" s="23"/>
      <c r="U47" s="20"/>
      <c r="V47" s="20"/>
      <c r="W47" s="20"/>
      <c r="X47" s="20"/>
      <c r="Y47" s="20"/>
      <c r="Z47" s="20"/>
      <c r="AA47" s="20"/>
      <c r="AB47" s="20"/>
    </row>
    <row r="48" spans="1:28" ht="15" customHeight="1">
      <c r="A48" s="9">
        <v>41</v>
      </c>
      <c r="B48" s="22"/>
      <c r="C48" s="11"/>
      <c r="D48" s="26"/>
      <c r="E48" s="27"/>
      <c r="F48" s="28"/>
      <c r="G48" s="12"/>
      <c r="H48" s="13"/>
      <c r="I48" s="14"/>
      <c r="J48" s="15"/>
      <c r="K48" s="16" t="str">
        <f t="shared" si="0"/>
        <v/>
      </c>
      <c r="L48" s="14" t="str">
        <f t="shared" si="1"/>
        <v/>
      </c>
      <c r="M48" s="17" t="str">
        <f t="shared" si="2"/>
        <v/>
      </c>
      <c r="N48" s="18"/>
      <c r="O48" s="23"/>
      <c r="P48" s="20"/>
      <c r="Q48" s="20"/>
      <c r="R48" s="20"/>
      <c r="S48" s="20"/>
      <c r="T48" s="23"/>
      <c r="U48" s="20"/>
      <c r="V48" s="20"/>
      <c r="W48" s="20"/>
      <c r="X48" s="20"/>
      <c r="Y48" s="20"/>
      <c r="Z48" s="20"/>
      <c r="AA48" s="20"/>
      <c r="AB48" s="20"/>
    </row>
    <row r="49" spans="1:28" ht="15" customHeight="1">
      <c r="A49" s="9">
        <v>42</v>
      </c>
      <c r="B49" s="22"/>
      <c r="C49" s="11"/>
      <c r="D49" s="26"/>
      <c r="E49" s="27"/>
      <c r="F49" s="28"/>
      <c r="G49" s="12"/>
      <c r="H49" s="13"/>
      <c r="I49" s="14"/>
      <c r="J49" s="15"/>
      <c r="K49" s="16" t="str">
        <f t="shared" si="0"/>
        <v/>
      </c>
      <c r="L49" s="14" t="str">
        <f t="shared" si="1"/>
        <v/>
      </c>
      <c r="M49" s="17" t="str">
        <f t="shared" si="2"/>
        <v/>
      </c>
      <c r="N49" s="18"/>
      <c r="O49" s="23"/>
      <c r="P49" s="20"/>
      <c r="Q49" s="20"/>
      <c r="R49" s="20"/>
      <c r="S49" s="20"/>
      <c r="T49" s="23"/>
      <c r="U49" s="20"/>
      <c r="V49" s="20"/>
      <c r="W49" s="20"/>
      <c r="X49" s="20"/>
      <c r="Y49" s="20"/>
      <c r="Z49" s="20"/>
      <c r="AA49" s="20"/>
      <c r="AB49" s="20"/>
    </row>
    <row r="50" spans="1:28" ht="15" customHeight="1">
      <c r="A50" s="9">
        <v>43</v>
      </c>
      <c r="B50" s="22"/>
      <c r="C50" s="11"/>
      <c r="D50" s="26"/>
      <c r="E50" s="27"/>
      <c r="F50" s="28"/>
      <c r="G50" s="12"/>
      <c r="H50" s="13"/>
      <c r="I50" s="14"/>
      <c r="J50" s="15"/>
      <c r="K50" s="16" t="str">
        <f t="shared" si="0"/>
        <v/>
      </c>
      <c r="L50" s="14" t="str">
        <f t="shared" si="1"/>
        <v/>
      </c>
      <c r="M50" s="17" t="str">
        <f t="shared" si="2"/>
        <v/>
      </c>
      <c r="N50" s="18"/>
      <c r="O50" s="23"/>
      <c r="P50" s="20"/>
      <c r="Q50" s="20"/>
      <c r="R50" s="20"/>
      <c r="S50" s="20"/>
      <c r="T50" s="23"/>
      <c r="U50" s="20"/>
      <c r="V50" s="20"/>
      <c r="W50" s="20"/>
      <c r="X50" s="20"/>
      <c r="Y50" s="20"/>
      <c r="Z50" s="20"/>
      <c r="AA50" s="20"/>
      <c r="AB50" s="20"/>
    </row>
    <row r="51" spans="1:28" ht="15" customHeight="1">
      <c r="A51" s="9">
        <v>44</v>
      </c>
      <c r="B51" s="22"/>
      <c r="C51" s="11"/>
      <c r="D51" s="26"/>
      <c r="E51" s="27"/>
      <c r="F51" s="28"/>
      <c r="G51" s="12"/>
      <c r="H51" s="13"/>
      <c r="I51" s="14"/>
      <c r="J51" s="15"/>
      <c r="K51" s="16" t="str">
        <f t="shared" si="0"/>
        <v/>
      </c>
      <c r="L51" s="14" t="str">
        <f t="shared" si="1"/>
        <v/>
      </c>
      <c r="M51" s="17" t="str">
        <f t="shared" si="2"/>
        <v/>
      </c>
      <c r="N51" s="18"/>
      <c r="O51" s="23"/>
      <c r="P51" s="20"/>
      <c r="Q51" s="20"/>
      <c r="R51" s="20"/>
      <c r="S51" s="20"/>
      <c r="T51" s="23"/>
      <c r="U51" s="20"/>
      <c r="V51" s="20"/>
      <c r="W51" s="20"/>
      <c r="X51" s="20"/>
      <c r="Y51" s="20"/>
      <c r="Z51" s="20"/>
      <c r="AA51" s="20"/>
      <c r="AB51" s="20"/>
    </row>
    <row r="52" spans="1:28" ht="15" customHeight="1">
      <c r="A52" s="9">
        <v>45</v>
      </c>
      <c r="B52" s="22"/>
      <c r="C52" s="11"/>
      <c r="D52" s="26"/>
      <c r="E52" s="27"/>
      <c r="F52" s="28"/>
      <c r="G52" s="12"/>
      <c r="H52" s="13"/>
      <c r="I52" s="14"/>
      <c r="J52" s="15"/>
      <c r="K52" s="16" t="str">
        <f t="shared" si="0"/>
        <v/>
      </c>
      <c r="L52" s="14" t="str">
        <f t="shared" si="1"/>
        <v/>
      </c>
      <c r="M52" s="17" t="str">
        <f t="shared" si="2"/>
        <v/>
      </c>
      <c r="N52" s="18"/>
      <c r="O52" s="23"/>
      <c r="P52" s="20"/>
      <c r="Q52" s="20"/>
      <c r="R52" s="20"/>
      <c r="S52" s="20"/>
      <c r="T52" s="23"/>
      <c r="U52" s="20"/>
      <c r="V52" s="20"/>
      <c r="W52" s="20"/>
      <c r="X52" s="20"/>
      <c r="Y52" s="20"/>
      <c r="Z52" s="20"/>
      <c r="AA52" s="20"/>
      <c r="AB52" s="20"/>
    </row>
    <row r="53" spans="1:28" ht="15" customHeight="1">
      <c r="A53" s="9">
        <v>46</v>
      </c>
      <c r="B53" s="22"/>
      <c r="C53" s="11"/>
      <c r="D53" s="26"/>
      <c r="E53" s="27"/>
      <c r="F53" s="28"/>
      <c r="G53" s="12"/>
      <c r="H53" s="13"/>
      <c r="I53" s="14"/>
      <c r="J53" s="15"/>
      <c r="K53" s="16" t="str">
        <f t="shared" si="0"/>
        <v/>
      </c>
      <c r="L53" s="14" t="str">
        <f t="shared" si="1"/>
        <v/>
      </c>
      <c r="M53" s="17" t="str">
        <f t="shared" si="2"/>
        <v/>
      </c>
      <c r="N53" s="18"/>
      <c r="O53" s="23"/>
      <c r="P53" s="20"/>
      <c r="Q53" s="20"/>
      <c r="R53" s="20"/>
      <c r="S53" s="20"/>
      <c r="T53" s="23"/>
      <c r="U53" s="20"/>
      <c r="V53" s="20"/>
      <c r="W53" s="20"/>
      <c r="X53" s="20"/>
      <c r="Y53" s="20"/>
      <c r="Z53" s="20"/>
      <c r="AA53" s="20"/>
      <c r="AB53" s="20"/>
    </row>
    <row r="54" spans="1:28" ht="15" customHeight="1">
      <c r="A54" s="9">
        <v>47</v>
      </c>
      <c r="B54" s="22"/>
      <c r="C54" s="11"/>
      <c r="D54" s="26"/>
      <c r="E54" s="27"/>
      <c r="F54" s="29"/>
      <c r="G54" s="25"/>
      <c r="H54" s="30"/>
      <c r="I54" s="14"/>
      <c r="J54" s="15"/>
      <c r="K54" s="16" t="str">
        <f t="shared" si="0"/>
        <v/>
      </c>
      <c r="L54" s="14" t="str">
        <f t="shared" si="1"/>
        <v/>
      </c>
      <c r="M54" s="17" t="str">
        <f t="shared" si="2"/>
        <v/>
      </c>
      <c r="N54" s="18"/>
      <c r="O54" s="23"/>
      <c r="P54" s="20"/>
      <c r="Q54" s="20"/>
      <c r="R54" s="20"/>
      <c r="S54" s="20"/>
      <c r="T54" s="23"/>
      <c r="U54" s="20"/>
      <c r="V54" s="20"/>
      <c r="W54" s="20"/>
      <c r="X54" s="20"/>
      <c r="Y54" s="20"/>
      <c r="Z54" s="20"/>
      <c r="AA54" s="20"/>
      <c r="AB54" s="20"/>
    </row>
    <row r="55" spans="1:28" ht="15" customHeight="1">
      <c r="A55" s="9">
        <v>48</v>
      </c>
      <c r="B55" s="31"/>
      <c r="C55" s="32"/>
      <c r="D55" s="26"/>
      <c r="E55" s="27"/>
      <c r="F55" s="33"/>
      <c r="G55" s="27"/>
      <c r="H55" s="34"/>
      <c r="I55" s="14"/>
      <c r="J55" s="15"/>
      <c r="K55" s="16" t="str">
        <f t="shared" si="0"/>
        <v/>
      </c>
      <c r="L55" s="14" t="str">
        <f t="shared" si="1"/>
        <v/>
      </c>
      <c r="M55" s="17" t="str">
        <f t="shared" si="2"/>
        <v/>
      </c>
      <c r="N55" s="18"/>
      <c r="O55" s="23"/>
      <c r="P55" s="20"/>
      <c r="Q55" s="20"/>
      <c r="R55" s="20"/>
      <c r="S55" s="20"/>
      <c r="T55" s="23"/>
      <c r="U55" s="20"/>
      <c r="V55" s="20"/>
      <c r="W55" s="20"/>
      <c r="X55" s="20"/>
      <c r="Y55" s="20"/>
      <c r="Z55" s="20"/>
      <c r="AA55" s="20"/>
      <c r="AB55" s="20"/>
    </row>
    <row r="56" spans="1:28" ht="15" customHeight="1">
      <c r="A56" s="35">
        <v>49</v>
      </c>
      <c r="B56" s="36"/>
      <c r="C56" s="37"/>
      <c r="D56" s="26"/>
      <c r="E56" s="27"/>
      <c r="F56" s="33"/>
      <c r="G56" s="27"/>
      <c r="H56" s="34"/>
      <c r="I56" s="14"/>
      <c r="J56" s="15"/>
      <c r="K56" s="16" t="str">
        <f t="shared" si="0"/>
        <v/>
      </c>
      <c r="L56" s="14" t="str">
        <f t="shared" si="1"/>
        <v/>
      </c>
      <c r="M56" s="17" t="str">
        <f t="shared" si="2"/>
        <v/>
      </c>
      <c r="N56" s="18"/>
      <c r="O56" s="23"/>
      <c r="P56" s="20"/>
      <c r="Q56" s="20"/>
      <c r="R56" s="20"/>
      <c r="S56" s="20"/>
      <c r="T56" s="23"/>
      <c r="U56" s="20"/>
      <c r="V56" s="20"/>
      <c r="W56" s="20"/>
      <c r="X56" s="20"/>
      <c r="Y56" s="20"/>
      <c r="Z56" s="20"/>
      <c r="AA56" s="20"/>
      <c r="AB56" s="20"/>
    </row>
    <row r="57" spans="1:28" ht="15" customHeight="1">
      <c r="A57" s="38">
        <v>50</v>
      </c>
      <c r="B57" s="36"/>
      <c r="C57" s="37"/>
      <c r="D57" s="27"/>
      <c r="E57" s="27"/>
      <c r="F57" s="27"/>
      <c r="G57" s="27"/>
      <c r="H57" s="34"/>
      <c r="I57" s="39"/>
      <c r="J57" s="15"/>
      <c r="K57" s="16" t="str">
        <f t="shared" si="0"/>
        <v/>
      </c>
      <c r="L57" s="14" t="str">
        <f t="shared" si="1"/>
        <v/>
      </c>
      <c r="M57" s="17" t="str">
        <f t="shared" si="2"/>
        <v/>
      </c>
      <c r="N57" s="18"/>
      <c r="O57" s="23"/>
      <c r="P57" s="20"/>
      <c r="Q57" s="20"/>
      <c r="R57" s="20"/>
      <c r="S57" s="20"/>
      <c r="T57" s="23"/>
      <c r="U57" s="20"/>
      <c r="V57" s="20"/>
      <c r="W57" s="20"/>
      <c r="X57" s="20"/>
      <c r="Y57" s="20"/>
      <c r="Z57" s="20"/>
      <c r="AA57" s="20"/>
      <c r="AB57" s="20"/>
    </row>
    <row r="58" spans="1:28" ht="15" customHeight="1">
      <c r="A58" s="35">
        <v>51</v>
      </c>
      <c r="B58" s="36"/>
      <c r="C58" s="37"/>
      <c r="D58" s="27"/>
      <c r="E58" s="27"/>
      <c r="F58" s="27"/>
      <c r="G58" s="27"/>
      <c r="H58" s="34"/>
      <c r="I58" s="39"/>
      <c r="J58" s="15"/>
      <c r="K58" s="16" t="str">
        <f t="shared" si="0"/>
        <v/>
      </c>
      <c r="L58" s="14" t="str">
        <f t="shared" si="1"/>
        <v/>
      </c>
      <c r="M58" s="17" t="str">
        <f t="shared" si="2"/>
        <v/>
      </c>
      <c r="N58" s="18"/>
      <c r="O58" s="23"/>
      <c r="P58" s="20"/>
      <c r="Q58" s="20"/>
      <c r="R58" s="20"/>
      <c r="S58" s="20"/>
      <c r="T58" s="23"/>
      <c r="U58" s="20"/>
      <c r="V58" s="20"/>
      <c r="W58" s="20"/>
      <c r="X58" s="20"/>
      <c r="Y58" s="20"/>
      <c r="Z58" s="20"/>
      <c r="AA58" s="20"/>
      <c r="AB58" s="20"/>
    </row>
    <row r="59" spans="1:28" ht="15" customHeight="1">
      <c r="A59" s="38">
        <v>52</v>
      </c>
      <c r="B59" s="36"/>
      <c r="C59" s="37"/>
      <c r="D59" s="27"/>
      <c r="E59" s="27"/>
      <c r="F59" s="27"/>
      <c r="G59" s="27"/>
      <c r="H59" s="34"/>
      <c r="I59" s="39"/>
      <c r="J59" s="15"/>
      <c r="K59" s="16" t="str">
        <f t="shared" si="0"/>
        <v/>
      </c>
      <c r="L59" s="14" t="str">
        <f t="shared" si="1"/>
        <v/>
      </c>
      <c r="M59" s="17" t="str">
        <f t="shared" si="2"/>
        <v/>
      </c>
      <c r="N59" s="18"/>
      <c r="O59" s="23"/>
      <c r="P59" s="20"/>
      <c r="Q59" s="20"/>
      <c r="R59" s="20"/>
      <c r="S59" s="20"/>
      <c r="T59" s="23"/>
      <c r="U59" s="20"/>
      <c r="V59" s="20"/>
      <c r="W59" s="20"/>
      <c r="X59" s="20"/>
      <c r="Y59" s="20"/>
      <c r="Z59" s="20"/>
      <c r="AA59" s="20"/>
      <c r="AB59" s="20"/>
    </row>
    <row r="60" spans="1:28" ht="15" customHeight="1">
      <c r="A60" s="35">
        <v>53</v>
      </c>
      <c r="B60" s="36"/>
      <c r="C60" s="37"/>
      <c r="D60" s="27"/>
      <c r="E60" s="27"/>
      <c r="F60" s="27"/>
      <c r="G60" s="27"/>
      <c r="H60" s="34"/>
      <c r="I60" s="39"/>
      <c r="J60" s="15"/>
      <c r="K60" s="16" t="str">
        <f t="shared" si="0"/>
        <v/>
      </c>
      <c r="L60" s="14" t="str">
        <f t="shared" si="1"/>
        <v/>
      </c>
      <c r="M60" s="17" t="str">
        <f t="shared" si="2"/>
        <v/>
      </c>
      <c r="N60" s="18"/>
      <c r="O60" s="23"/>
      <c r="P60" s="20"/>
      <c r="Q60" s="20"/>
      <c r="R60" s="20"/>
      <c r="S60" s="20"/>
      <c r="T60" s="23"/>
      <c r="U60" s="20"/>
      <c r="V60" s="20"/>
      <c r="W60" s="20"/>
      <c r="X60" s="20"/>
      <c r="Y60" s="20"/>
      <c r="Z60" s="20"/>
      <c r="AA60" s="20"/>
      <c r="AB60" s="20"/>
    </row>
    <row r="61" spans="1:28" ht="15" customHeight="1">
      <c r="A61" s="38">
        <v>54</v>
      </c>
      <c r="B61" s="36"/>
      <c r="C61" s="37"/>
      <c r="D61" s="27"/>
      <c r="E61" s="27"/>
      <c r="F61" s="27"/>
      <c r="G61" s="27"/>
      <c r="H61" s="34"/>
      <c r="I61" s="39"/>
      <c r="J61" s="15"/>
      <c r="K61" s="16" t="str">
        <f t="shared" si="0"/>
        <v/>
      </c>
      <c r="L61" s="14" t="str">
        <f t="shared" si="1"/>
        <v/>
      </c>
      <c r="M61" s="17" t="str">
        <f t="shared" si="2"/>
        <v/>
      </c>
      <c r="N61" s="18"/>
      <c r="O61" s="23"/>
      <c r="P61" s="20"/>
      <c r="Q61" s="20"/>
      <c r="R61" s="20"/>
      <c r="S61" s="20"/>
      <c r="T61" s="23"/>
      <c r="U61" s="20"/>
      <c r="V61" s="20"/>
      <c r="W61" s="20"/>
      <c r="X61" s="20"/>
      <c r="Y61" s="20"/>
      <c r="Z61" s="20"/>
      <c r="AA61" s="20"/>
      <c r="AB61" s="20"/>
    </row>
    <row r="62" spans="1:28" ht="15" customHeight="1">
      <c r="A62" s="35">
        <v>55</v>
      </c>
      <c r="B62" s="36"/>
      <c r="C62" s="37"/>
      <c r="D62" s="27"/>
      <c r="E62" s="27"/>
      <c r="F62" s="27"/>
      <c r="G62" s="27"/>
      <c r="H62" s="34"/>
      <c r="I62" s="39"/>
      <c r="J62" s="15"/>
      <c r="K62" s="16" t="str">
        <f t="shared" si="0"/>
        <v/>
      </c>
      <c r="L62" s="14" t="str">
        <f t="shared" si="1"/>
        <v/>
      </c>
      <c r="M62" s="17" t="str">
        <f t="shared" si="2"/>
        <v/>
      </c>
      <c r="N62" s="18"/>
      <c r="O62" s="23"/>
      <c r="P62" s="20"/>
      <c r="Q62" s="20"/>
      <c r="R62" s="20"/>
      <c r="S62" s="20"/>
      <c r="T62" s="23"/>
      <c r="U62" s="20"/>
      <c r="V62" s="20"/>
      <c r="W62" s="20"/>
      <c r="X62" s="20"/>
      <c r="Y62" s="20"/>
      <c r="Z62" s="20"/>
      <c r="AA62" s="20"/>
      <c r="AB62" s="20"/>
    </row>
    <row r="63" spans="1:28" ht="15" customHeight="1">
      <c r="A63" s="35">
        <v>56</v>
      </c>
      <c r="B63" s="47"/>
      <c r="C63" s="48"/>
      <c r="D63" s="49"/>
      <c r="E63" s="49"/>
      <c r="F63" s="49"/>
      <c r="G63" s="49"/>
      <c r="H63" s="50"/>
      <c r="I63" s="51"/>
      <c r="J63" s="52"/>
      <c r="K63" s="53" t="str">
        <f t="shared" si="0"/>
        <v/>
      </c>
      <c r="L63" s="54" t="str">
        <f t="shared" si="1"/>
        <v/>
      </c>
      <c r="M63" s="55" t="str">
        <f t="shared" si="2"/>
        <v/>
      </c>
      <c r="N63" s="56"/>
      <c r="O63" s="23"/>
      <c r="P63" s="20"/>
      <c r="Q63" s="20"/>
      <c r="R63" s="20"/>
      <c r="S63" s="20"/>
      <c r="T63" s="23"/>
      <c r="U63" s="20"/>
      <c r="V63" s="20"/>
      <c r="W63" s="20"/>
      <c r="X63" s="20"/>
      <c r="Y63" s="20"/>
      <c r="Z63" s="20"/>
      <c r="AA63" s="20"/>
      <c r="AB63" s="20"/>
    </row>
    <row r="64" spans="1:28" ht="15" customHeight="1">
      <c r="A64" s="57">
        <v>57</v>
      </c>
      <c r="B64" s="36"/>
      <c r="C64" s="58"/>
      <c r="D64" s="27"/>
      <c r="E64" s="27"/>
      <c r="F64" s="27"/>
      <c r="G64" s="27"/>
      <c r="H64" s="34"/>
      <c r="I64" s="59"/>
      <c r="J64" s="60"/>
      <c r="K64" s="61" t="str">
        <f t="shared" si="0"/>
        <v/>
      </c>
      <c r="L64" s="59" t="str">
        <f t="shared" si="1"/>
        <v/>
      </c>
      <c r="M64" s="59" t="str">
        <f t="shared" si="2"/>
        <v/>
      </c>
      <c r="N64" s="18"/>
      <c r="O64" s="23"/>
      <c r="P64" s="20"/>
      <c r="Q64" s="20"/>
      <c r="R64" s="20"/>
      <c r="S64" s="20"/>
      <c r="T64" s="23"/>
      <c r="U64" s="20"/>
      <c r="V64" s="20"/>
      <c r="W64" s="20"/>
      <c r="X64" s="20"/>
      <c r="Y64" s="20"/>
      <c r="Z64" s="20"/>
      <c r="AA64" s="20"/>
      <c r="AB64" s="20"/>
    </row>
    <row r="65" spans="1:28" ht="15" customHeight="1">
      <c r="A65" s="57">
        <v>58</v>
      </c>
      <c r="B65" s="36"/>
      <c r="C65" s="58"/>
      <c r="D65" s="27"/>
      <c r="E65" s="27"/>
      <c r="F65" s="27"/>
      <c r="G65" s="27"/>
      <c r="H65" s="34"/>
      <c r="I65" s="59"/>
      <c r="J65" s="60"/>
      <c r="K65" s="61" t="str">
        <f t="shared" si="0"/>
        <v/>
      </c>
      <c r="L65" s="59" t="str">
        <f t="shared" si="1"/>
        <v/>
      </c>
      <c r="M65" s="59" t="str">
        <f t="shared" si="2"/>
        <v/>
      </c>
      <c r="N65" s="18"/>
      <c r="O65" s="23"/>
      <c r="P65" s="20"/>
      <c r="Q65" s="20"/>
      <c r="R65" s="20"/>
      <c r="S65" s="20"/>
      <c r="T65" s="23"/>
      <c r="U65" s="20"/>
      <c r="V65" s="20"/>
      <c r="W65" s="20"/>
      <c r="X65" s="20"/>
      <c r="Y65" s="20"/>
      <c r="Z65" s="20"/>
      <c r="AA65" s="20"/>
      <c r="AB65" s="20"/>
    </row>
    <row r="66" spans="1:28" ht="15" customHeight="1">
      <c r="A66" s="57">
        <v>59</v>
      </c>
      <c r="B66" s="36"/>
      <c r="C66" s="58"/>
      <c r="D66" s="27"/>
      <c r="E66" s="27"/>
      <c r="F66" s="27"/>
      <c r="G66" s="27"/>
      <c r="H66" s="34"/>
      <c r="I66" s="59"/>
      <c r="J66" s="60"/>
      <c r="K66" s="61" t="str">
        <f t="shared" si="0"/>
        <v/>
      </c>
      <c r="L66" s="59" t="str">
        <f t="shared" si="1"/>
        <v/>
      </c>
      <c r="M66" s="59" t="str">
        <f t="shared" si="2"/>
        <v/>
      </c>
      <c r="N66" s="18"/>
      <c r="O66" s="23"/>
      <c r="P66" s="20"/>
      <c r="Q66" s="20"/>
      <c r="R66" s="20"/>
      <c r="S66" s="20"/>
      <c r="T66" s="23"/>
      <c r="U66" s="20"/>
      <c r="V66" s="20"/>
      <c r="W66" s="20"/>
      <c r="X66" s="20"/>
      <c r="Y66" s="20"/>
      <c r="Z66" s="20"/>
      <c r="AA66" s="20"/>
      <c r="AB66" s="20"/>
    </row>
    <row r="67" spans="1:28" ht="15" customHeight="1">
      <c r="A67" s="57">
        <v>60</v>
      </c>
      <c r="B67" s="36"/>
      <c r="C67" s="58"/>
      <c r="D67" s="27"/>
      <c r="E67" s="27"/>
      <c r="F67" s="27"/>
      <c r="G67" s="27"/>
      <c r="H67" s="34"/>
      <c r="I67" s="59"/>
      <c r="J67" s="60"/>
      <c r="K67" s="61" t="str">
        <f t="shared" si="0"/>
        <v/>
      </c>
      <c r="L67" s="59" t="str">
        <f t="shared" si="1"/>
        <v/>
      </c>
      <c r="M67" s="59" t="str">
        <f t="shared" si="2"/>
        <v/>
      </c>
      <c r="N67" s="18"/>
      <c r="O67" s="23"/>
      <c r="P67" s="20"/>
      <c r="Q67" s="20"/>
      <c r="R67" s="20"/>
      <c r="S67" s="20"/>
      <c r="T67" s="23"/>
      <c r="U67" s="20"/>
      <c r="V67" s="20"/>
      <c r="W67" s="20"/>
      <c r="X67" s="20"/>
      <c r="Y67" s="20"/>
      <c r="Z67" s="20"/>
      <c r="AA67" s="20"/>
      <c r="AB67" s="20"/>
    </row>
    <row r="68" spans="1:28" ht="15" customHeight="1">
      <c r="A68" s="57">
        <v>61</v>
      </c>
      <c r="B68" s="36"/>
      <c r="C68" s="58"/>
      <c r="D68" s="27"/>
      <c r="E68" s="27"/>
      <c r="F68" s="27"/>
      <c r="G68" s="27"/>
      <c r="H68" s="34"/>
      <c r="I68" s="59"/>
      <c r="J68" s="60"/>
      <c r="K68" s="61" t="str">
        <f t="shared" si="0"/>
        <v/>
      </c>
      <c r="L68" s="59" t="str">
        <f t="shared" si="1"/>
        <v/>
      </c>
      <c r="M68" s="59" t="str">
        <f t="shared" si="2"/>
        <v/>
      </c>
      <c r="N68" s="18"/>
      <c r="O68" s="23"/>
      <c r="P68" s="20"/>
      <c r="Q68" s="20"/>
      <c r="R68" s="20"/>
      <c r="S68" s="20"/>
      <c r="T68" s="23"/>
      <c r="U68" s="20"/>
      <c r="V68" s="20"/>
      <c r="W68" s="20"/>
      <c r="X68" s="20"/>
      <c r="Y68" s="20"/>
      <c r="Z68" s="20"/>
      <c r="AA68" s="20"/>
      <c r="AB68" s="20"/>
    </row>
    <row r="69" spans="1:28" ht="15" customHeight="1">
      <c r="A69" s="57">
        <v>62</v>
      </c>
      <c r="B69" s="36"/>
      <c r="C69" s="58"/>
      <c r="D69" s="27"/>
      <c r="E69" s="27"/>
      <c r="F69" s="27"/>
      <c r="G69" s="27"/>
      <c r="H69" s="34"/>
      <c r="I69" s="59"/>
      <c r="J69" s="60"/>
      <c r="K69" s="61" t="str">
        <f t="shared" si="0"/>
        <v/>
      </c>
      <c r="L69" s="59" t="str">
        <f t="shared" si="1"/>
        <v/>
      </c>
      <c r="M69" s="59" t="str">
        <f t="shared" si="2"/>
        <v/>
      </c>
      <c r="N69" s="18"/>
      <c r="O69" s="23"/>
      <c r="P69" s="20"/>
      <c r="Q69" s="20"/>
      <c r="R69" s="20"/>
      <c r="S69" s="20"/>
      <c r="T69" s="23"/>
      <c r="U69" s="20"/>
      <c r="V69" s="20"/>
      <c r="W69" s="20"/>
      <c r="X69" s="20"/>
      <c r="Y69" s="20"/>
      <c r="Z69" s="20"/>
      <c r="AA69" s="20"/>
      <c r="AB69" s="20"/>
    </row>
    <row r="70" spans="1:28" ht="15" customHeight="1">
      <c r="A70" s="57">
        <v>63</v>
      </c>
      <c r="B70" s="36"/>
      <c r="C70" s="58"/>
      <c r="D70" s="27"/>
      <c r="E70" s="27"/>
      <c r="F70" s="27"/>
      <c r="G70" s="27"/>
      <c r="H70" s="34"/>
      <c r="I70" s="59"/>
      <c r="J70" s="60"/>
      <c r="K70" s="61" t="str">
        <f t="shared" si="0"/>
        <v/>
      </c>
      <c r="L70" s="59" t="str">
        <f t="shared" si="1"/>
        <v/>
      </c>
      <c r="M70" s="59" t="str">
        <f t="shared" si="2"/>
        <v/>
      </c>
      <c r="N70" s="18"/>
      <c r="O70" s="23"/>
      <c r="P70" s="20"/>
      <c r="Q70" s="20"/>
      <c r="R70" s="20"/>
      <c r="S70" s="20"/>
      <c r="T70" s="23"/>
      <c r="U70" s="20"/>
      <c r="V70" s="20"/>
      <c r="W70" s="20"/>
      <c r="X70" s="20"/>
      <c r="Y70" s="20"/>
      <c r="Z70" s="20"/>
      <c r="AA70" s="20"/>
      <c r="AB70" s="20"/>
    </row>
    <row r="71" spans="1:28" ht="15" customHeight="1">
      <c r="A71" s="57">
        <v>64</v>
      </c>
      <c r="B71" s="36"/>
      <c r="C71" s="58"/>
      <c r="D71" s="27"/>
      <c r="E71" s="27"/>
      <c r="F71" s="27"/>
      <c r="G71" s="27"/>
      <c r="H71" s="34"/>
      <c r="I71" s="59"/>
      <c r="J71" s="60"/>
      <c r="K71" s="61" t="str">
        <f t="shared" si="0"/>
        <v/>
      </c>
      <c r="L71" s="59" t="str">
        <f t="shared" si="1"/>
        <v/>
      </c>
      <c r="M71" s="59" t="str">
        <f t="shared" si="2"/>
        <v/>
      </c>
      <c r="N71" s="18"/>
      <c r="O71" s="23"/>
      <c r="P71" s="20"/>
      <c r="Q71" s="20"/>
      <c r="R71" s="20"/>
      <c r="S71" s="20"/>
      <c r="T71" s="23"/>
      <c r="U71" s="20"/>
      <c r="V71" s="20"/>
      <c r="W71" s="20"/>
      <c r="X71" s="20"/>
      <c r="Y71" s="20"/>
      <c r="Z71" s="20"/>
      <c r="AA71" s="20"/>
      <c r="AB71" s="20"/>
    </row>
    <row r="72" spans="1:28" ht="15" customHeight="1">
      <c r="A72" s="57">
        <v>65</v>
      </c>
      <c r="B72" s="36"/>
      <c r="C72" s="58"/>
      <c r="D72" s="27"/>
      <c r="E72" s="27"/>
      <c r="F72" s="27"/>
      <c r="G72" s="27"/>
      <c r="H72" s="34"/>
      <c r="I72" s="59"/>
      <c r="J72" s="60"/>
      <c r="K72" s="61" t="str">
        <f t="shared" si="0"/>
        <v/>
      </c>
      <c r="L72" s="59" t="str">
        <f t="shared" si="1"/>
        <v/>
      </c>
      <c r="M72" s="59" t="str">
        <f t="shared" si="2"/>
        <v/>
      </c>
      <c r="N72" s="18"/>
      <c r="O72" s="23"/>
      <c r="P72" s="20"/>
      <c r="Q72" s="20"/>
      <c r="R72" s="20"/>
      <c r="S72" s="20"/>
      <c r="T72" s="23"/>
      <c r="U72" s="20"/>
      <c r="V72" s="20"/>
      <c r="W72" s="20"/>
      <c r="X72" s="20"/>
      <c r="Y72" s="20"/>
      <c r="Z72" s="20"/>
      <c r="AA72" s="20"/>
      <c r="AB72" s="20"/>
    </row>
    <row r="73" spans="1:28" ht="15" customHeight="1">
      <c r="A73" s="57">
        <v>66</v>
      </c>
      <c r="B73" s="36"/>
      <c r="C73" s="58"/>
      <c r="D73" s="27"/>
      <c r="E73" s="27"/>
      <c r="F73" s="27"/>
      <c r="G73" s="27"/>
      <c r="H73" s="34"/>
      <c r="I73" s="59"/>
      <c r="J73" s="60"/>
      <c r="K73" s="61" t="str">
        <f>IF(I73="","",(I73*J73)*$K$7)</f>
        <v/>
      </c>
      <c r="L73" s="59" t="str">
        <f t="shared" si="1"/>
        <v/>
      </c>
      <c r="M73" s="59" t="str">
        <f t="shared" si="2"/>
        <v/>
      </c>
      <c r="N73" s="18"/>
      <c r="O73" s="23"/>
      <c r="P73" s="20"/>
      <c r="Q73" s="20"/>
      <c r="R73" s="20"/>
      <c r="S73" s="20"/>
      <c r="T73" s="23"/>
      <c r="U73" s="20"/>
      <c r="V73" s="20"/>
      <c r="W73" s="20"/>
      <c r="X73" s="20"/>
      <c r="Y73" s="20"/>
      <c r="Z73" s="20"/>
      <c r="AA73" s="20"/>
      <c r="AB73" s="20"/>
    </row>
    <row r="74" spans="1:28" ht="15" customHeight="1">
      <c r="A74" s="57">
        <v>67</v>
      </c>
      <c r="B74" s="36"/>
      <c r="C74" s="58"/>
      <c r="D74" s="27"/>
      <c r="E74" s="27"/>
      <c r="F74" s="27"/>
      <c r="G74" s="27"/>
      <c r="H74" s="34"/>
      <c r="I74" s="59"/>
      <c r="J74" s="60"/>
      <c r="K74" s="61" t="str">
        <f>IF(I74="","",(I74*J74)*$K$7)</f>
        <v/>
      </c>
      <c r="L74" s="59" t="str">
        <f t="shared" ref="L74:L76" si="3">IF(K74="","",K74*$L$7)</f>
        <v/>
      </c>
      <c r="M74" s="59" t="str">
        <f t="shared" ref="M74:M76" si="4">IF(K74="","",K74+L74)</f>
        <v/>
      </c>
      <c r="N74" s="18"/>
      <c r="O74" s="23"/>
      <c r="P74" s="20"/>
      <c r="Q74" s="20"/>
      <c r="R74" s="20"/>
      <c r="S74" s="20"/>
      <c r="T74" s="23"/>
      <c r="U74" s="20"/>
      <c r="V74" s="20"/>
      <c r="W74" s="20"/>
      <c r="X74" s="20"/>
      <c r="Y74" s="20"/>
      <c r="Z74" s="20"/>
      <c r="AA74" s="20"/>
      <c r="AB74" s="20"/>
    </row>
    <row r="75" spans="1:28" ht="15" customHeight="1">
      <c r="A75" s="57">
        <v>68</v>
      </c>
      <c r="B75" s="36"/>
      <c r="C75" s="58"/>
      <c r="D75" s="27"/>
      <c r="E75" s="27"/>
      <c r="F75" s="27"/>
      <c r="G75" s="27"/>
      <c r="H75" s="34"/>
      <c r="I75" s="59"/>
      <c r="J75" s="60"/>
      <c r="K75" s="61" t="str">
        <f>IF(I75="","",(I75*J75)*$K$7)</f>
        <v/>
      </c>
      <c r="L75" s="59" t="str">
        <f t="shared" si="3"/>
        <v/>
      </c>
      <c r="M75" s="59" t="str">
        <f t="shared" si="4"/>
        <v/>
      </c>
      <c r="N75" s="18"/>
      <c r="O75" s="23"/>
      <c r="P75" s="20"/>
      <c r="Q75" s="20"/>
      <c r="R75" s="20"/>
      <c r="S75" s="20"/>
      <c r="T75" s="23"/>
      <c r="U75" s="20"/>
      <c r="V75" s="20"/>
      <c r="W75" s="20"/>
      <c r="X75" s="20"/>
      <c r="Y75" s="20"/>
      <c r="Z75" s="20"/>
      <c r="AA75" s="20"/>
      <c r="AB75" s="20"/>
    </row>
    <row r="76" spans="1:28" ht="15" customHeight="1">
      <c r="A76" s="57">
        <v>69</v>
      </c>
      <c r="B76" s="36"/>
      <c r="C76" s="58"/>
      <c r="D76" s="27"/>
      <c r="E76" s="27"/>
      <c r="F76" s="27"/>
      <c r="G76" s="27"/>
      <c r="H76" s="34"/>
      <c r="I76" s="59"/>
      <c r="J76" s="60"/>
      <c r="K76" s="61" t="str">
        <f>IF(I76="","",(I76*J76)*$K$7)</f>
        <v/>
      </c>
      <c r="L76" s="59" t="str">
        <f t="shared" si="3"/>
        <v/>
      </c>
      <c r="M76" s="59" t="str">
        <f t="shared" si="4"/>
        <v/>
      </c>
      <c r="N76" s="18"/>
      <c r="O76" s="23"/>
      <c r="P76" s="20"/>
      <c r="Q76" s="20"/>
      <c r="R76" s="20"/>
      <c r="S76" s="20"/>
      <c r="T76" s="23"/>
      <c r="U76" s="20"/>
      <c r="V76" s="20"/>
      <c r="W76" s="20"/>
      <c r="X76" s="20"/>
      <c r="Y76" s="20"/>
      <c r="Z76" s="20"/>
      <c r="AA76" s="20"/>
      <c r="AB76" s="20"/>
    </row>
    <row r="77" spans="1:28" ht="12.75">
      <c r="A77" s="57">
        <v>70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</row>
    <row r="78" spans="1:28" ht="12.75">
      <c r="A78" s="57">
        <v>71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</row>
    <row r="79" spans="1:28" ht="12.75">
      <c r="A79" s="57">
        <v>72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</row>
    <row r="80" spans="1:28" ht="12.75">
      <c r="A80" s="57">
        <v>73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</row>
    <row r="81" spans="1:14" ht="12.75">
      <c r="A81" s="57">
        <v>74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</row>
    <row r="82" spans="1:14" ht="12.75">
      <c r="A82" s="57">
        <v>75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</row>
    <row r="83" spans="1:14" ht="12.75">
      <c r="A83" s="57">
        <v>76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</row>
    <row r="84" spans="1:14" ht="12.75">
      <c r="A84" s="57">
        <v>77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</row>
    <row r="85" spans="1:14" ht="12.75">
      <c r="A85" s="57">
        <v>78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</row>
    <row r="86" spans="1:14" ht="12.75">
      <c r="A86" s="57">
        <v>79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</row>
    <row r="87" spans="1:14" ht="12.75">
      <c r="A87" s="57">
        <v>80</v>
      </c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</row>
    <row r="88" spans="1:14" ht="12.75">
      <c r="A88" s="57">
        <v>81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</row>
    <row r="89" spans="1:14" ht="12.75">
      <c r="A89" s="57">
        <v>82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</row>
    <row r="90" spans="1:14" ht="12.75">
      <c r="A90" s="57">
        <v>83</v>
      </c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</row>
    <row r="91" spans="1:14" ht="12.75">
      <c r="A91" s="57">
        <v>84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</row>
    <row r="92" spans="1:14" ht="12.75">
      <c r="A92" s="57">
        <v>85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</row>
    <row r="93" spans="1:14" ht="12.75">
      <c r="A93" s="57">
        <v>86</v>
      </c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</row>
    <row r="94" spans="1:14" ht="12.75">
      <c r="A94" s="57">
        <v>87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</row>
    <row r="95" spans="1:14" ht="12.75">
      <c r="A95" s="57">
        <v>88</v>
      </c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</row>
    <row r="96" spans="1:14" ht="12.75">
      <c r="A96" s="57">
        <v>89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</row>
    <row r="97" spans="1:14" ht="12.75">
      <c r="A97" s="57">
        <v>90</v>
      </c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</row>
    <row r="98" spans="1:14" ht="12.75">
      <c r="A98" s="57">
        <v>91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</row>
    <row r="99" spans="1:14" ht="12.75">
      <c r="A99" s="57">
        <v>92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</row>
    <row r="100" spans="1:14" ht="12.75">
      <c r="A100" s="57">
        <v>93</v>
      </c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</row>
    <row r="101" spans="1:14" ht="12.75">
      <c r="A101" s="57">
        <v>94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</row>
    <row r="102" spans="1:14" ht="12.75">
      <c r="A102" s="57">
        <v>95</v>
      </c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</row>
    <row r="103" spans="1:14" ht="12.75">
      <c r="A103" s="57">
        <v>96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</row>
    <row r="104" spans="1:14" ht="12.75">
      <c r="A104" s="57">
        <v>97</v>
      </c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</row>
    <row r="105" spans="1:14" ht="12.75">
      <c r="A105" s="57">
        <v>98</v>
      </c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</row>
    <row r="106" spans="1:14" ht="12.75">
      <c r="A106" s="57">
        <v>99</v>
      </c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</row>
    <row r="107" spans="1:14" ht="12.75">
      <c r="A107" s="57">
        <v>100</v>
      </c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</row>
    <row r="108" spans="1:14" ht="12.75">
      <c r="A108" s="57">
        <v>101</v>
      </c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</row>
    <row r="109" spans="1:14" ht="12.75">
      <c r="A109" s="57">
        <v>102</v>
      </c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</row>
    <row r="110" spans="1:14" ht="12.75">
      <c r="A110" s="57">
        <v>103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</row>
    <row r="111" spans="1:14" ht="12.75">
      <c r="A111" s="57">
        <v>104</v>
      </c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</row>
    <row r="112" spans="1:14" ht="12.75">
      <c r="A112" s="57">
        <v>105</v>
      </c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</row>
    <row r="113" spans="1:14" ht="12.75">
      <c r="A113" s="57">
        <v>106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</row>
    <row r="114" spans="1:14" ht="12.75">
      <c r="A114" s="57">
        <v>107</v>
      </c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2.75">
      <c r="A115" s="57">
        <v>108</v>
      </c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</row>
    <row r="116" spans="1:14" ht="12.75">
      <c r="A116" s="57">
        <v>109</v>
      </c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</row>
    <row r="117" spans="1:14" ht="12.75">
      <c r="A117" s="57">
        <v>110</v>
      </c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</row>
    <row r="118" spans="1:14" ht="12.75">
      <c r="A118" s="57">
        <v>111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</row>
    <row r="119" spans="1:14" ht="12.75">
      <c r="A119" s="57">
        <v>112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</row>
    <row r="120" spans="1:14" ht="12.75">
      <c r="A120" s="57">
        <v>113</v>
      </c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</row>
    <row r="121" spans="1:14" ht="12.75">
      <c r="A121" s="57">
        <v>114</v>
      </c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</row>
    <row r="122" spans="1:14" ht="12.75">
      <c r="A122" s="57">
        <v>115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</row>
    <row r="123" spans="1:14" ht="12.75">
      <c r="A123" s="57">
        <v>116</v>
      </c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</row>
    <row r="124" spans="1:14" ht="12.75">
      <c r="A124" s="57">
        <v>117</v>
      </c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</row>
    <row r="125" spans="1:14" ht="12.75">
      <c r="A125" s="57">
        <v>118</v>
      </c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</row>
    <row r="126" spans="1:14" ht="12.75">
      <c r="A126" s="57">
        <v>119</v>
      </c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</row>
    <row r="127" spans="1:14" ht="12.75">
      <c r="A127" s="57">
        <v>120</v>
      </c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</row>
    <row r="128" spans="1:14" ht="12.75">
      <c r="A128" s="57">
        <v>121</v>
      </c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</row>
    <row r="129" spans="1:14" ht="12.75">
      <c r="A129" s="57">
        <v>122</v>
      </c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</row>
    <row r="130" spans="1:14" ht="12.75">
      <c r="A130" s="57">
        <v>123</v>
      </c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</row>
    <row r="131" spans="1:14" ht="12.75">
      <c r="A131" s="57">
        <v>124</v>
      </c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</row>
    <row r="132" spans="1:14" ht="12.75">
      <c r="A132" s="57">
        <v>125</v>
      </c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</row>
    <row r="133" spans="1:14" ht="12.75">
      <c r="A133" s="57">
        <v>126</v>
      </c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</row>
    <row r="134" spans="1:14" ht="12.75">
      <c r="A134" s="57">
        <v>127</v>
      </c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</row>
    <row r="135" spans="1:14" ht="12.75">
      <c r="A135" s="57">
        <v>128</v>
      </c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</row>
    <row r="136" spans="1:14" ht="12.75">
      <c r="A136" s="57">
        <v>129</v>
      </c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</row>
    <row r="137" spans="1:14" ht="12.75">
      <c r="A137" s="57">
        <v>130</v>
      </c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</row>
    <row r="138" spans="1:14" ht="12.75">
      <c r="A138" s="57">
        <v>131</v>
      </c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</row>
    <row r="139" spans="1:14" ht="12.75">
      <c r="A139" s="57">
        <v>132</v>
      </c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</row>
    <row r="140" spans="1:14" ht="12.75">
      <c r="A140" s="57">
        <v>133</v>
      </c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</row>
    <row r="141" spans="1:14" ht="12.75">
      <c r="A141" s="57">
        <v>134</v>
      </c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</row>
    <row r="142" spans="1:14" ht="12.75">
      <c r="A142" s="57">
        <v>135</v>
      </c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</row>
    <row r="143" spans="1:14" ht="12.75">
      <c r="A143" s="57">
        <v>136</v>
      </c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</row>
    <row r="144" spans="1:14" ht="12.75">
      <c r="A144" s="57">
        <v>137</v>
      </c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</row>
    <row r="145" spans="1:14" ht="12.75">
      <c r="A145" s="57">
        <v>138</v>
      </c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</row>
    <row r="146" spans="1:14" ht="12.75">
      <c r="A146" s="57">
        <v>139</v>
      </c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</row>
    <row r="147" spans="1:14" ht="12.75">
      <c r="A147" s="57">
        <v>140</v>
      </c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</row>
    <row r="148" spans="1:14" ht="12.75">
      <c r="A148" s="57">
        <v>141</v>
      </c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</row>
    <row r="149" spans="1:14" ht="12.75">
      <c r="A149" s="57">
        <v>142</v>
      </c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</row>
    <row r="150" spans="1:14" ht="12.75">
      <c r="A150" s="57">
        <v>143</v>
      </c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</row>
    <row r="151" spans="1:14" ht="12.75">
      <c r="A151" s="57">
        <v>144</v>
      </c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</row>
    <row r="152" spans="1:14" ht="12.75">
      <c r="A152" s="57">
        <v>145</v>
      </c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</row>
    <row r="153" spans="1:14" ht="12.75">
      <c r="A153" s="57">
        <v>146</v>
      </c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</row>
    <row r="154" spans="1:14" ht="12.75">
      <c r="A154" s="57">
        <v>147</v>
      </c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</row>
    <row r="155" spans="1:14" ht="12.75">
      <c r="A155" s="57">
        <v>148</v>
      </c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</row>
    <row r="156" spans="1:14" ht="12.75">
      <c r="A156" s="57">
        <v>149</v>
      </c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</row>
    <row r="157" spans="1:14" ht="12.75">
      <c r="A157" s="57">
        <v>150</v>
      </c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</row>
    <row r="158" spans="1:14" ht="12.75">
      <c r="A158" s="57">
        <v>151</v>
      </c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</row>
    <row r="159" spans="1:14" ht="12.75">
      <c r="A159" s="57">
        <v>152</v>
      </c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</row>
    <row r="160" spans="1:14" ht="12.75">
      <c r="A160" s="57">
        <v>153</v>
      </c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</row>
    <row r="161" spans="1:14" ht="12.75">
      <c r="A161" s="57">
        <v>154</v>
      </c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</row>
    <row r="162" spans="1:14" ht="12.75">
      <c r="A162" s="57">
        <v>155</v>
      </c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</row>
    <row r="163" spans="1:14" ht="12.75">
      <c r="A163" s="57">
        <v>156</v>
      </c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</row>
    <row r="164" spans="1:14" ht="12.75">
      <c r="A164" s="57">
        <v>157</v>
      </c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</row>
    <row r="165" spans="1:14" ht="12.75">
      <c r="A165" s="57">
        <v>158</v>
      </c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</row>
    <row r="166" spans="1:14" ht="12.75">
      <c r="A166" s="57">
        <v>159</v>
      </c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</row>
    <row r="167" spans="1:14" ht="12.75">
      <c r="A167" s="57">
        <v>160</v>
      </c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</row>
    <row r="168" spans="1:14" ht="12.75">
      <c r="A168" s="57">
        <v>161</v>
      </c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</row>
    <row r="169" spans="1:14" ht="12.75">
      <c r="A169" s="57">
        <v>162</v>
      </c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</row>
    <row r="170" spans="1:14" ht="12.75">
      <c r="A170" s="57">
        <v>163</v>
      </c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</row>
    <row r="171" spans="1:14" ht="12.75">
      <c r="A171" s="57">
        <v>164</v>
      </c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</row>
    <row r="172" spans="1:14" ht="12.75">
      <c r="A172" s="57">
        <v>165</v>
      </c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</row>
    <row r="173" spans="1:14" ht="12.75">
      <c r="A173" s="57">
        <v>166</v>
      </c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</row>
    <row r="174" spans="1:14" ht="12.75">
      <c r="A174" s="57">
        <v>167</v>
      </c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</row>
    <row r="175" spans="1:14" ht="12.75">
      <c r="A175" s="57">
        <v>168</v>
      </c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</row>
    <row r="176" spans="1:14" ht="12.75">
      <c r="A176" s="57">
        <v>169</v>
      </c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</row>
    <row r="177" spans="1:14" ht="12.75">
      <c r="A177" s="57">
        <v>170</v>
      </c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</row>
    <row r="178" spans="1:14" ht="12.75">
      <c r="A178" s="57">
        <v>171</v>
      </c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</row>
    <row r="179" spans="1:14" ht="12.75">
      <c r="A179" s="57">
        <v>172</v>
      </c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</row>
    <row r="180" spans="1:14" ht="12.75">
      <c r="A180" s="57">
        <v>173</v>
      </c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</row>
    <row r="181" spans="1:14" ht="12.75">
      <c r="A181" s="57">
        <v>174</v>
      </c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</row>
    <row r="182" spans="1:14" ht="12.75">
      <c r="A182" s="57">
        <v>175</v>
      </c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</row>
    <row r="183" spans="1:14" ht="12.75">
      <c r="A183" s="57">
        <v>176</v>
      </c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</row>
    <row r="184" spans="1:14" ht="12.75">
      <c r="A184" s="57">
        <v>177</v>
      </c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</row>
    <row r="185" spans="1:14" ht="12.75">
      <c r="A185" s="57">
        <v>178</v>
      </c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</row>
    <row r="186" spans="1:14" ht="12.75">
      <c r="A186" s="57">
        <v>179</v>
      </c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</row>
    <row r="187" spans="1:14" ht="12.75">
      <c r="A187" s="57">
        <v>180</v>
      </c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</row>
    <row r="188" spans="1:14" ht="12.75">
      <c r="A188" s="57">
        <v>181</v>
      </c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</row>
    <row r="189" spans="1:14" ht="12.75">
      <c r="A189" s="57">
        <v>182</v>
      </c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</row>
    <row r="190" spans="1:14" ht="12.75">
      <c r="A190" s="57">
        <v>183</v>
      </c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</row>
    <row r="191" spans="1:14" ht="12.75">
      <c r="A191" s="57">
        <v>184</v>
      </c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</row>
    <row r="192" spans="1:14" ht="12.75">
      <c r="A192" s="57">
        <v>185</v>
      </c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</row>
    <row r="193" spans="1:14" ht="12.75">
      <c r="A193" s="57">
        <v>186</v>
      </c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</row>
    <row r="194" spans="1:14" ht="12.75">
      <c r="A194" s="57">
        <v>187</v>
      </c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</row>
    <row r="195" spans="1:14" ht="12.75">
      <c r="A195" s="57">
        <v>188</v>
      </c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</row>
    <row r="196" spans="1:14" ht="12.75">
      <c r="A196" s="57">
        <v>189</v>
      </c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</row>
    <row r="197" spans="1:14" ht="12.75">
      <c r="A197" s="57">
        <v>190</v>
      </c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</row>
    <row r="198" spans="1:14" ht="12.75">
      <c r="A198" s="57">
        <v>191</v>
      </c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</row>
    <row r="199" spans="1:14" ht="12.75">
      <c r="A199" s="57">
        <v>192</v>
      </c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</row>
    <row r="200" spans="1:14" ht="12.75">
      <c r="A200" s="57">
        <v>193</v>
      </c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</row>
    <row r="201" spans="1:14" ht="12.75">
      <c r="A201" s="57">
        <v>194</v>
      </c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</row>
    <row r="202" spans="1:14" ht="12.75">
      <c r="A202" s="57">
        <v>195</v>
      </c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</row>
    <row r="203" spans="1:14" ht="12.75">
      <c r="A203" s="57">
        <v>196</v>
      </c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</row>
    <row r="204" spans="1:14" ht="12.75">
      <c r="A204" s="57">
        <v>197</v>
      </c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</row>
    <row r="205" spans="1:14" ht="12.75">
      <c r="A205" s="57">
        <v>198</v>
      </c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</row>
    <row r="206" spans="1:14" ht="12.75">
      <c r="A206" s="57">
        <v>199</v>
      </c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</row>
    <row r="207" spans="1:14" ht="12.75">
      <c r="A207" s="57">
        <v>200</v>
      </c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</row>
  </sheetData>
  <sheetProtection selectLockedCells="1" selectUnlockedCells="1"/>
  <mergeCells count="27">
    <mergeCell ref="S8:W8"/>
    <mergeCell ref="S18:V18"/>
    <mergeCell ref="S19:S20"/>
    <mergeCell ref="V19:V20"/>
    <mergeCell ref="S23:V26"/>
    <mergeCell ref="S13:V13"/>
    <mergeCell ref="V14:V15"/>
    <mergeCell ref="S14:S15"/>
    <mergeCell ref="A4:N4"/>
    <mergeCell ref="A5:A7"/>
    <mergeCell ref="B5:B7"/>
    <mergeCell ref="C5:C7"/>
    <mergeCell ref="D5:D7"/>
    <mergeCell ref="E5:E7"/>
    <mergeCell ref="F5:F7"/>
    <mergeCell ref="G5:G7"/>
    <mergeCell ref="H5:H7"/>
    <mergeCell ref="J5:J7"/>
    <mergeCell ref="T5:T7"/>
    <mergeCell ref="I5:I6"/>
    <mergeCell ref="K5:K6"/>
    <mergeCell ref="M5:M7"/>
    <mergeCell ref="N5:N7"/>
    <mergeCell ref="O5:O7"/>
    <mergeCell ref="P5:P7"/>
    <mergeCell ref="Q5:Q7"/>
    <mergeCell ref="R5:R7"/>
  </mergeCells>
  <dataValidations count="1">
    <dataValidation allowBlank="1" showErrorMessage="1" sqref="JP8:JP76 TL8:TL76 ADH8:ADH76 AND8:AND76 AWZ8:AWZ76 BGV8:BGV76 BQR8:BQR76 CAN8:CAN76 CKJ8:CKJ76 CUF8:CUF76 DEB8:DEB76 DNX8:DNX76 DXT8:DXT76 EHP8:EHP76 ERL8:ERL76 FBH8:FBH76 FLD8:FLD76 FUZ8:FUZ76 GEV8:GEV76 GOR8:GOR76 GYN8:GYN76 HIJ8:HIJ76 HSF8:HSF76 ICB8:ICB76 ILX8:ILX76 IVT8:IVT76 JFP8:JFP76 JPL8:JPL76 JZH8:JZH76 KJD8:KJD76 KSZ8:KSZ76 LCV8:LCV76 LMR8:LMR76 LWN8:LWN76 MGJ8:MGJ76 MQF8:MQF76 NAB8:NAB76 NJX8:NJX76 NTT8:NTT76 ODP8:ODP76 ONL8:ONL76 OXH8:OXH76 PHD8:PHD76 PQZ8:PQZ76 QAV8:QAV76 QKR8:QKR76 QUN8:QUN76 REJ8:REJ76 ROF8:ROF76 RYB8:RYB76 SHX8:SHX76 SRT8:SRT76 TBP8:TBP76 TLL8:TLL76 TVH8:TVH76 UFD8:UFD76 UOZ8:UOZ76 UYV8:UYV76 VIR8:VIR76 VSN8:VSN76 WCJ8:WCJ76 WMF8:WMF76 WWB8:WWB76 T65543:T65611 JP65543:JP65611 TL65543:TL65611 ADH65543:ADH65611 AND65543:AND65611 AWZ65543:AWZ65611 BGV65543:BGV65611 BQR65543:BQR65611 CAN65543:CAN65611 CKJ65543:CKJ65611 CUF65543:CUF65611 DEB65543:DEB65611 DNX65543:DNX65611 DXT65543:DXT65611 EHP65543:EHP65611 ERL65543:ERL65611 FBH65543:FBH65611 FLD65543:FLD65611 FUZ65543:FUZ65611 GEV65543:GEV65611 GOR65543:GOR65611 GYN65543:GYN65611 HIJ65543:HIJ65611 HSF65543:HSF65611 ICB65543:ICB65611 ILX65543:ILX65611 IVT65543:IVT65611 JFP65543:JFP65611 JPL65543:JPL65611 JZH65543:JZH65611 KJD65543:KJD65611 KSZ65543:KSZ65611 LCV65543:LCV65611 LMR65543:LMR65611 LWN65543:LWN65611 MGJ65543:MGJ65611 MQF65543:MQF65611 NAB65543:NAB65611 NJX65543:NJX65611 NTT65543:NTT65611 ODP65543:ODP65611 ONL65543:ONL65611 OXH65543:OXH65611 PHD65543:PHD65611 PQZ65543:PQZ65611 QAV65543:QAV65611 QKR65543:QKR65611 QUN65543:QUN65611 REJ65543:REJ65611 ROF65543:ROF65611 RYB65543:RYB65611 SHX65543:SHX65611 SRT65543:SRT65611 TBP65543:TBP65611 TLL65543:TLL65611 TVH65543:TVH65611 UFD65543:UFD65611 UOZ65543:UOZ65611 UYV65543:UYV65611 VIR65543:VIR65611 VSN65543:VSN65611 WCJ65543:WCJ65611 WMF65543:WMF65611 WWB65543:WWB65611 T131079:T131147 JP131079:JP131147 TL131079:TL131147 ADH131079:ADH131147 AND131079:AND131147 AWZ131079:AWZ131147 BGV131079:BGV131147 BQR131079:BQR131147 CAN131079:CAN131147 CKJ131079:CKJ131147 CUF131079:CUF131147 DEB131079:DEB131147 DNX131079:DNX131147 DXT131079:DXT131147 EHP131079:EHP131147 ERL131079:ERL131147 FBH131079:FBH131147 FLD131079:FLD131147 FUZ131079:FUZ131147 GEV131079:GEV131147 GOR131079:GOR131147 GYN131079:GYN131147 HIJ131079:HIJ131147 HSF131079:HSF131147 ICB131079:ICB131147 ILX131079:ILX131147 IVT131079:IVT131147 JFP131079:JFP131147 JPL131079:JPL131147 JZH131079:JZH131147 KJD131079:KJD131147 KSZ131079:KSZ131147 LCV131079:LCV131147 LMR131079:LMR131147 LWN131079:LWN131147 MGJ131079:MGJ131147 MQF131079:MQF131147 NAB131079:NAB131147 NJX131079:NJX131147 NTT131079:NTT131147 ODP131079:ODP131147 ONL131079:ONL131147 OXH131079:OXH131147 PHD131079:PHD131147 PQZ131079:PQZ131147 QAV131079:QAV131147 QKR131079:QKR131147 QUN131079:QUN131147 REJ131079:REJ131147 ROF131079:ROF131147 RYB131079:RYB131147 SHX131079:SHX131147 SRT131079:SRT131147 TBP131079:TBP131147 TLL131079:TLL131147 TVH131079:TVH131147 UFD131079:UFD131147 UOZ131079:UOZ131147 UYV131079:UYV131147 VIR131079:VIR131147 VSN131079:VSN131147 WCJ131079:WCJ131147 WMF131079:WMF131147 WWB131079:WWB131147 T196615:T196683 JP196615:JP196683 TL196615:TL196683 ADH196615:ADH196683 AND196615:AND196683 AWZ196615:AWZ196683 BGV196615:BGV196683 BQR196615:BQR196683 CAN196615:CAN196683 CKJ196615:CKJ196683 CUF196615:CUF196683 DEB196615:DEB196683 DNX196615:DNX196683 DXT196615:DXT196683 EHP196615:EHP196683 ERL196615:ERL196683 FBH196615:FBH196683 FLD196615:FLD196683 FUZ196615:FUZ196683 GEV196615:GEV196683 GOR196615:GOR196683 GYN196615:GYN196683 HIJ196615:HIJ196683 HSF196615:HSF196683 ICB196615:ICB196683 ILX196615:ILX196683 IVT196615:IVT196683 JFP196615:JFP196683 JPL196615:JPL196683 JZH196615:JZH196683 KJD196615:KJD196683 KSZ196615:KSZ196683 LCV196615:LCV196683 LMR196615:LMR196683 LWN196615:LWN196683 MGJ196615:MGJ196683 MQF196615:MQF196683 NAB196615:NAB196683 NJX196615:NJX196683 NTT196615:NTT196683 ODP196615:ODP196683 ONL196615:ONL196683 OXH196615:OXH196683 PHD196615:PHD196683 PQZ196615:PQZ196683 QAV196615:QAV196683 QKR196615:QKR196683 QUN196615:QUN196683 REJ196615:REJ196683 ROF196615:ROF196683 RYB196615:RYB196683 SHX196615:SHX196683 SRT196615:SRT196683 TBP196615:TBP196683 TLL196615:TLL196683 TVH196615:TVH196683 UFD196615:UFD196683 UOZ196615:UOZ196683 UYV196615:UYV196683 VIR196615:VIR196683 VSN196615:VSN196683 WCJ196615:WCJ196683 WMF196615:WMF196683 WWB196615:WWB196683 T262151:T262219 JP262151:JP262219 TL262151:TL262219 ADH262151:ADH262219 AND262151:AND262219 AWZ262151:AWZ262219 BGV262151:BGV262219 BQR262151:BQR262219 CAN262151:CAN262219 CKJ262151:CKJ262219 CUF262151:CUF262219 DEB262151:DEB262219 DNX262151:DNX262219 DXT262151:DXT262219 EHP262151:EHP262219 ERL262151:ERL262219 FBH262151:FBH262219 FLD262151:FLD262219 FUZ262151:FUZ262219 GEV262151:GEV262219 GOR262151:GOR262219 GYN262151:GYN262219 HIJ262151:HIJ262219 HSF262151:HSF262219 ICB262151:ICB262219 ILX262151:ILX262219 IVT262151:IVT262219 JFP262151:JFP262219 JPL262151:JPL262219 JZH262151:JZH262219 KJD262151:KJD262219 KSZ262151:KSZ262219 LCV262151:LCV262219 LMR262151:LMR262219 LWN262151:LWN262219 MGJ262151:MGJ262219 MQF262151:MQF262219 NAB262151:NAB262219 NJX262151:NJX262219 NTT262151:NTT262219 ODP262151:ODP262219 ONL262151:ONL262219 OXH262151:OXH262219 PHD262151:PHD262219 PQZ262151:PQZ262219 QAV262151:QAV262219 QKR262151:QKR262219 QUN262151:QUN262219 REJ262151:REJ262219 ROF262151:ROF262219 RYB262151:RYB262219 SHX262151:SHX262219 SRT262151:SRT262219 TBP262151:TBP262219 TLL262151:TLL262219 TVH262151:TVH262219 UFD262151:UFD262219 UOZ262151:UOZ262219 UYV262151:UYV262219 VIR262151:VIR262219 VSN262151:VSN262219 WCJ262151:WCJ262219 WMF262151:WMF262219 WWB262151:WWB262219 T327687:T327755 JP327687:JP327755 TL327687:TL327755 ADH327687:ADH327755 AND327687:AND327755 AWZ327687:AWZ327755 BGV327687:BGV327755 BQR327687:BQR327755 CAN327687:CAN327755 CKJ327687:CKJ327755 CUF327687:CUF327755 DEB327687:DEB327755 DNX327687:DNX327755 DXT327687:DXT327755 EHP327687:EHP327755 ERL327687:ERL327755 FBH327687:FBH327755 FLD327687:FLD327755 FUZ327687:FUZ327755 GEV327687:GEV327755 GOR327687:GOR327755 GYN327687:GYN327755 HIJ327687:HIJ327755 HSF327687:HSF327755 ICB327687:ICB327755 ILX327687:ILX327755 IVT327687:IVT327755 JFP327687:JFP327755 JPL327687:JPL327755 JZH327687:JZH327755 KJD327687:KJD327755 KSZ327687:KSZ327755 LCV327687:LCV327755 LMR327687:LMR327755 LWN327687:LWN327755 MGJ327687:MGJ327755 MQF327687:MQF327755 NAB327687:NAB327755 NJX327687:NJX327755 NTT327687:NTT327755 ODP327687:ODP327755 ONL327687:ONL327755 OXH327687:OXH327755 PHD327687:PHD327755 PQZ327687:PQZ327755 QAV327687:QAV327755 QKR327687:QKR327755 QUN327687:QUN327755 REJ327687:REJ327755 ROF327687:ROF327755 RYB327687:RYB327755 SHX327687:SHX327755 SRT327687:SRT327755 TBP327687:TBP327755 TLL327687:TLL327755 TVH327687:TVH327755 UFD327687:UFD327755 UOZ327687:UOZ327755 UYV327687:UYV327755 VIR327687:VIR327755 VSN327687:VSN327755 WCJ327687:WCJ327755 WMF327687:WMF327755 WWB327687:WWB327755 T393223:T393291 JP393223:JP393291 TL393223:TL393291 ADH393223:ADH393291 AND393223:AND393291 AWZ393223:AWZ393291 BGV393223:BGV393291 BQR393223:BQR393291 CAN393223:CAN393291 CKJ393223:CKJ393291 CUF393223:CUF393291 DEB393223:DEB393291 DNX393223:DNX393291 DXT393223:DXT393291 EHP393223:EHP393291 ERL393223:ERL393291 FBH393223:FBH393291 FLD393223:FLD393291 FUZ393223:FUZ393291 GEV393223:GEV393291 GOR393223:GOR393291 GYN393223:GYN393291 HIJ393223:HIJ393291 HSF393223:HSF393291 ICB393223:ICB393291 ILX393223:ILX393291 IVT393223:IVT393291 JFP393223:JFP393291 JPL393223:JPL393291 JZH393223:JZH393291 KJD393223:KJD393291 KSZ393223:KSZ393291 LCV393223:LCV393291 LMR393223:LMR393291 LWN393223:LWN393291 MGJ393223:MGJ393291 MQF393223:MQF393291 NAB393223:NAB393291 NJX393223:NJX393291 NTT393223:NTT393291 ODP393223:ODP393291 ONL393223:ONL393291 OXH393223:OXH393291 PHD393223:PHD393291 PQZ393223:PQZ393291 QAV393223:QAV393291 QKR393223:QKR393291 QUN393223:QUN393291 REJ393223:REJ393291 ROF393223:ROF393291 RYB393223:RYB393291 SHX393223:SHX393291 SRT393223:SRT393291 TBP393223:TBP393291 TLL393223:TLL393291 TVH393223:TVH393291 UFD393223:UFD393291 UOZ393223:UOZ393291 UYV393223:UYV393291 VIR393223:VIR393291 VSN393223:VSN393291 WCJ393223:WCJ393291 WMF393223:WMF393291 WWB393223:WWB393291 T458759:T458827 JP458759:JP458827 TL458759:TL458827 ADH458759:ADH458827 AND458759:AND458827 AWZ458759:AWZ458827 BGV458759:BGV458827 BQR458759:BQR458827 CAN458759:CAN458827 CKJ458759:CKJ458827 CUF458759:CUF458827 DEB458759:DEB458827 DNX458759:DNX458827 DXT458759:DXT458827 EHP458759:EHP458827 ERL458759:ERL458827 FBH458759:FBH458827 FLD458759:FLD458827 FUZ458759:FUZ458827 GEV458759:GEV458827 GOR458759:GOR458827 GYN458759:GYN458827 HIJ458759:HIJ458827 HSF458759:HSF458827 ICB458759:ICB458827 ILX458759:ILX458827 IVT458759:IVT458827 JFP458759:JFP458827 JPL458759:JPL458827 JZH458759:JZH458827 KJD458759:KJD458827 KSZ458759:KSZ458827 LCV458759:LCV458827 LMR458759:LMR458827 LWN458759:LWN458827 MGJ458759:MGJ458827 MQF458759:MQF458827 NAB458759:NAB458827 NJX458759:NJX458827 NTT458759:NTT458827 ODP458759:ODP458827 ONL458759:ONL458827 OXH458759:OXH458827 PHD458759:PHD458827 PQZ458759:PQZ458827 QAV458759:QAV458827 QKR458759:QKR458827 QUN458759:QUN458827 REJ458759:REJ458827 ROF458759:ROF458827 RYB458759:RYB458827 SHX458759:SHX458827 SRT458759:SRT458827 TBP458759:TBP458827 TLL458759:TLL458827 TVH458759:TVH458827 UFD458759:UFD458827 UOZ458759:UOZ458827 UYV458759:UYV458827 VIR458759:VIR458827 VSN458759:VSN458827 WCJ458759:WCJ458827 WMF458759:WMF458827 WWB458759:WWB458827 T524295:T524363 JP524295:JP524363 TL524295:TL524363 ADH524295:ADH524363 AND524295:AND524363 AWZ524295:AWZ524363 BGV524295:BGV524363 BQR524295:BQR524363 CAN524295:CAN524363 CKJ524295:CKJ524363 CUF524295:CUF524363 DEB524295:DEB524363 DNX524295:DNX524363 DXT524295:DXT524363 EHP524295:EHP524363 ERL524295:ERL524363 FBH524295:FBH524363 FLD524295:FLD524363 FUZ524295:FUZ524363 GEV524295:GEV524363 GOR524295:GOR524363 GYN524295:GYN524363 HIJ524295:HIJ524363 HSF524295:HSF524363 ICB524295:ICB524363 ILX524295:ILX524363 IVT524295:IVT524363 JFP524295:JFP524363 JPL524295:JPL524363 JZH524295:JZH524363 KJD524295:KJD524363 KSZ524295:KSZ524363 LCV524295:LCV524363 LMR524295:LMR524363 LWN524295:LWN524363 MGJ524295:MGJ524363 MQF524295:MQF524363 NAB524295:NAB524363 NJX524295:NJX524363 NTT524295:NTT524363 ODP524295:ODP524363 ONL524295:ONL524363 OXH524295:OXH524363 PHD524295:PHD524363 PQZ524295:PQZ524363 QAV524295:QAV524363 QKR524295:QKR524363 QUN524295:QUN524363 REJ524295:REJ524363 ROF524295:ROF524363 RYB524295:RYB524363 SHX524295:SHX524363 SRT524295:SRT524363 TBP524295:TBP524363 TLL524295:TLL524363 TVH524295:TVH524363 UFD524295:UFD524363 UOZ524295:UOZ524363 UYV524295:UYV524363 VIR524295:VIR524363 VSN524295:VSN524363 WCJ524295:WCJ524363 WMF524295:WMF524363 WWB524295:WWB524363 T589831:T589899 JP589831:JP589899 TL589831:TL589899 ADH589831:ADH589899 AND589831:AND589899 AWZ589831:AWZ589899 BGV589831:BGV589899 BQR589831:BQR589899 CAN589831:CAN589899 CKJ589831:CKJ589899 CUF589831:CUF589899 DEB589831:DEB589899 DNX589831:DNX589899 DXT589831:DXT589899 EHP589831:EHP589899 ERL589831:ERL589899 FBH589831:FBH589899 FLD589831:FLD589899 FUZ589831:FUZ589899 GEV589831:GEV589899 GOR589831:GOR589899 GYN589831:GYN589899 HIJ589831:HIJ589899 HSF589831:HSF589899 ICB589831:ICB589899 ILX589831:ILX589899 IVT589831:IVT589899 JFP589831:JFP589899 JPL589831:JPL589899 JZH589831:JZH589899 KJD589831:KJD589899 KSZ589831:KSZ589899 LCV589831:LCV589899 LMR589831:LMR589899 LWN589831:LWN589899 MGJ589831:MGJ589899 MQF589831:MQF589899 NAB589831:NAB589899 NJX589831:NJX589899 NTT589831:NTT589899 ODP589831:ODP589899 ONL589831:ONL589899 OXH589831:OXH589899 PHD589831:PHD589899 PQZ589831:PQZ589899 QAV589831:QAV589899 QKR589831:QKR589899 QUN589831:QUN589899 REJ589831:REJ589899 ROF589831:ROF589899 RYB589831:RYB589899 SHX589831:SHX589899 SRT589831:SRT589899 TBP589831:TBP589899 TLL589831:TLL589899 TVH589831:TVH589899 UFD589831:UFD589899 UOZ589831:UOZ589899 UYV589831:UYV589899 VIR589831:VIR589899 VSN589831:VSN589899 WCJ589831:WCJ589899 WMF589831:WMF589899 WWB589831:WWB589899 T655367:T655435 JP655367:JP655435 TL655367:TL655435 ADH655367:ADH655435 AND655367:AND655435 AWZ655367:AWZ655435 BGV655367:BGV655435 BQR655367:BQR655435 CAN655367:CAN655435 CKJ655367:CKJ655435 CUF655367:CUF655435 DEB655367:DEB655435 DNX655367:DNX655435 DXT655367:DXT655435 EHP655367:EHP655435 ERL655367:ERL655435 FBH655367:FBH655435 FLD655367:FLD655435 FUZ655367:FUZ655435 GEV655367:GEV655435 GOR655367:GOR655435 GYN655367:GYN655435 HIJ655367:HIJ655435 HSF655367:HSF655435 ICB655367:ICB655435 ILX655367:ILX655435 IVT655367:IVT655435 JFP655367:JFP655435 JPL655367:JPL655435 JZH655367:JZH655435 KJD655367:KJD655435 KSZ655367:KSZ655435 LCV655367:LCV655435 LMR655367:LMR655435 LWN655367:LWN655435 MGJ655367:MGJ655435 MQF655367:MQF655435 NAB655367:NAB655435 NJX655367:NJX655435 NTT655367:NTT655435 ODP655367:ODP655435 ONL655367:ONL655435 OXH655367:OXH655435 PHD655367:PHD655435 PQZ655367:PQZ655435 QAV655367:QAV655435 QKR655367:QKR655435 QUN655367:QUN655435 REJ655367:REJ655435 ROF655367:ROF655435 RYB655367:RYB655435 SHX655367:SHX655435 SRT655367:SRT655435 TBP655367:TBP655435 TLL655367:TLL655435 TVH655367:TVH655435 UFD655367:UFD655435 UOZ655367:UOZ655435 UYV655367:UYV655435 VIR655367:VIR655435 VSN655367:VSN655435 WCJ655367:WCJ655435 WMF655367:WMF655435 WWB655367:WWB655435 T720903:T720971 JP720903:JP720971 TL720903:TL720971 ADH720903:ADH720971 AND720903:AND720971 AWZ720903:AWZ720971 BGV720903:BGV720971 BQR720903:BQR720971 CAN720903:CAN720971 CKJ720903:CKJ720971 CUF720903:CUF720971 DEB720903:DEB720971 DNX720903:DNX720971 DXT720903:DXT720971 EHP720903:EHP720971 ERL720903:ERL720971 FBH720903:FBH720971 FLD720903:FLD720971 FUZ720903:FUZ720971 GEV720903:GEV720971 GOR720903:GOR720971 GYN720903:GYN720971 HIJ720903:HIJ720971 HSF720903:HSF720971 ICB720903:ICB720971 ILX720903:ILX720971 IVT720903:IVT720971 JFP720903:JFP720971 JPL720903:JPL720971 JZH720903:JZH720971 KJD720903:KJD720971 KSZ720903:KSZ720971 LCV720903:LCV720971 LMR720903:LMR720971 LWN720903:LWN720971 MGJ720903:MGJ720971 MQF720903:MQF720971 NAB720903:NAB720971 NJX720903:NJX720971 NTT720903:NTT720971 ODP720903:ODP720971 ONL720903:ONL720971 OXH720903:OXH720971 PHD720903:PHD720971 PQZ720903:PQZ720971 QAV720903:QAV720971 QKR720903:QKR720971 QUN720903:QUN720971 REJ720903:REJ720971 ROF720903:ROF720971 RYB720903:RYB720971 SHX720903:SHX720971 SRT720903:SRT720971 TBP720903:TBP720971 TLL720903:TLL720971 TVH720903:TVH720971 UFD720903:UFD720971 UOZ720903:UOZ720971 UYV720903:UYV720971 VIR720903:VIR720971 VSN720903:VSN720971 WCJ720903:WCJ720971 WMF720903:WMF720971 WWB720903:WWB720971 T786439:T786507 JP786439:JP786507 TL786439:TL786507 ADH786439:ADH786507 AND786439:AND786507 AWZ786439:AWZ786507 BGV786439:BGV786507 BQR786439:BQR786507 CAN786439:CAN786507 CKJ786439:CKJ786507 CUF786439:CUF786507 DEB786439:DEB786507 DNX786439:DNX786507 DXT786439:DXT786507 EHP786439:EHP786507 ERL786439:ERL786507 FBH786439:FBH786507 FLD786439:FLD786507 FUZ786439:FUZ786507 GEV786439:GEV786507 GOR786439:GOR786507 GYN786439:GYN786507 HIJ786439:HIJ786507 HSF786439:HSF786507 ICB786439:ICB786507 ILX786439:ILX786507 IVT786439:IVT786507 JFP786439:JFP786507 JPL786439:JPL786507 JZH786439:JZH786507 KJD786439:KJD786507 KSZ786439:KSZ786507 LCV786439:LCV786507 LMR786439:LMR786507 LWN786439:LWN786507 MGJ786439:MGJ786507 MQF786439:MQF786507 NAB786439:NAB786507 NJX786439:NJX786507 NTT786439:NTT786507 ODP786439:ODP786507 ONL786439:ONL786507 OXH786439:OXH786507 PHD786439:PHD786507 PQZ786439:PQZ786507 QAV786439:QAV786507 QKR786439:QKR786507 QUN786439:QUN786507 REJ786439:REJ786507 ROF786439:ROF786507 RYB786439:RYB786507 SHX786439:SHX786507 SRT786439:SRT786507 TBP786439:TBP786507 TLL786439:TLL786507 TVH786439:TVH786507 UFD786439:UFD786507 UOZ786439:UOZ786507 UYV786439:UYV786507 VIR786439:VIR786507 VSN786439:VSN786507 WCJ786439:WCJ786507 WMF786439:WMF786507 WWB786439:WWB786507 T851975:T852043 JP851975:JP852043 TL851975:TL852043 ADH851975:ADH852043 AND851975:AND852043 AWZ851975:AWZ852043 BGV851975:BGV852043 BQR851975:BQR852043 CAN851975:CAN852043 CKJ851975:CKJ852043 CUF851975:CUF852043 DEB851975:DEB852043 DNX851975:DNX852043 DXT851975:DXT852043 EHP851975:EHP852043 ERL851975:ERL852043 FBH851975:FBH852043 FLD851975:FLD852043 FUZ851975:FUZ852043 GEV851975:GEV852043 GOR851975:GOR852043 GYN851975:GYN852043 HIJ851975:HIJ852043 HSF851975:HSF852043 ICB851975:ICB852043 ILX851975:ILX852043 IVT851975:IVT852043 JFP851975:JFP852043 JPL851975:JPL852043 JZH851975:JZH852043 KJD851975:KJD852043 KSZ851975:KSZ852043 LCV851975:LCV852043 LMR851975:LMR852043 LWN851975:LWN852043 MGJ851975:MGJ852043 MQF851975:MQF852043 NAB851975:NAB852043 NJX851975:NJX852043 NTT851975:NTT852043 ODP851975:ODP852043 ONL851975:ONL852043 OXH851975:OXH852043 PHD851975:PHD852043 PQZ851975:PQZ852043 QAV851975:QAV852043 QKR851975:QKR852043 QUN851975:QUN852043 REJ851975:REJ852043 ROF851975:ROF852043 RYB851975:RYB852043 SHX851975:SHX852043 SRT851975:SRT852043 TBP851975:TBP852043 TLL851975:TLL852043 TVH851975:TVH852043 UFD851975:UFD852043 UOZ851975:UOZ852043 UYV851975:UYV852043 VIR851975:VIR852043 VSN851975:VSN852043 WCJ851975:WCJ852043 WMF851975:WMF852043 WWB851975:WWB852043 T917511:T917579 JP917511:JP917579 TL917511:TL917579 ADH917511:ADH917579 AND917511:AND917579 AWZ917511:AWZ917579 BGV917511:BGV917579 BQR917511:BQR917579 CAN917511:CAN917579 CKJ917511:CKJ917579 CUF917511:CUF917579 DEB917511:DEB917579 DNX917511:DNX917579 DXT917511:DXT917579 EHP917511:EHP917579 ERL917511:ERL917579 FBH917511:FBH917579 FLD917511:FLD917579 FUZ917511:FUZ917579 GEV917511:GEV917579 GOR917511:GOR917579 GYN917511:GYN917579 HIJ917511:HIJ917579 HSF917511:HSF917579 ICB917511:ICB917579 ILX917511:ILX917579 IVT917511:IVT917579 JFP917511:JFP917579 JPL917511:JPL917579 JZH917511:JZH917579 KJD917511:KJD917579 KSZ917511:KSZ917579 LCV917511:LCV917579 LMR917511:LMR917579 LWN917511:LWN917579 MGJ917511:MGJ917579 MQF917511:MQF917579 NAB917511:NAB917579 NJX917511:NJX917579 NTT917511:NTT917579 ODP917511:ODP917579 ONL917511:ONL917579 OXH917511:OXH917579 PHD917511:PHD917579 PQZ917511:PQZ917579 QAV917511:QAV917579 QKR917511:QKR917579 QUN917511:QUN917579 REJ917511:REJ917579 ROF917511:ROF917579 RYB917511:RYB917579 SHX917511:SHX917579 SRT917511:SRT917579 TBP917511:TBP917579 TLL917511:TLL917579 TVH917511:TVH917579 UFD917511:UFD917579 UOZ917511:UOZ917579 UYV917511:UYV917579 VIR917511:VIR917579 VSN917511:VSN917579 WCJ917511:WCJ917579 WMF917511:WMF917579 WWB917511:WWB917579 T983047:T983115 JP983047:JP983115 TL983047:TL983115 ADH983047:ADH983115 AND983047:AND983115 AWZ983047:AWZ983115 BGV983047:BGV983115 BQR983047:BQR983115 CAN983047:CAN983115 CKJ983047:CKJ983115 CUF983047:CUF983115 DEB983047:DEB983115 DNX983047:DNX983115 DXT983047:DXT983115 EHP983047:EHP983115 ERL983047:ERL983115 FBH983047:FBH983115 FLD983047:FLD983115 FUZ983047:FUZ983115 GEV983047:GEV983115 GOR983047:GOR983115 GYN983047:GYN983115 HIJ983047:HIJ983115 HSF983047:HSF983115 ICB983047:ICB983115 ILX983047:ILX983115 IVT983047:IVT983115 JFP983047:JFP983115 JPL983047:JPL983115 JZH983047:JZH983115 KJD983047:KJD983115 KSZ983047:KSZ983115 LCV983047:LCV983115 LMR983047:LMR983115 LWN983047:LWN983115 MGJ983047:MGJ983115 MQF983047:MQF983115 NAB983047:NAB983115 NJX983047:NJX983115 NTT983047:NTT983115 ODP983047:ODP983115 ONL983047:ONL983115 OXH983047:OXH983115 PHD983047:PHD983115 PQZ983047:PQZ983115 QAV983047:QAV983115 QKR983047:QKR983115 QUN983047:QUN983115 REJ983047:REJ983115 ROF983047:ROF983115 RYB983047:RYB983115 SHX983047:SHX983115 SRT983047:SRT983115 TBP983047:TBP983115 TLL983047:TLL983115 TVH983047:TVH983115 UFD983047:UFD983115 UOZ983047:UOZ983115 UYV983047:UYV983115 VIR983047:VIR983115 VSN983047:VSN983115 WCJ983047:WCJ983115 WMF983047:WMF983115 WWB983047:WWB983115 O8:P76 JK8:JL76 TG8:TH76 ADC8:ADD76 AMY8:AMZ76 AWU8:AWV76 BGQ8:BGR76 BQM8:BQN76 CAI8:CAJ76 CKE8:CKF76 CUA8:CUB76 DDW8:DDX76 DNS8:DNT76 DXO8:DXP76 EHK8:EHL76 ERG8:ERH76 FBC8:FBD76 FKY8:FKZ76 FUU8:FUV76 GEQ8:GER76 GOM8:GON76 GYI8:GYJ76 HIE8:HIF76 HSA8:HSB76 IBW8:IBX76 ILS8:ILT76 IVO8:IVP76 JFK8:JFL76 JPG8:JPH76 JZC8:JZD76 KIY8:KIZ76 KSU8:KSV76 LCQ8:LCR76 LMM8:LMN76 LWI8:LWJ76 MGE8:MGF76 MQA8:MQB76 MZW8:MZX76 NJS8:NJT76 NTO8:NTP76 ODK8:ODL76 ONG8:ONH76 OXC8:OXD76 PGY8:PGZ76 PQU8:PQV76 QAQ8:QAR76 QKM8:QKN76 QUI8:QUJ76 REE8:REF76 ROA8:ROB76 RXW8:RXX76 SHS8:SHT76 SRO8:SRP76 TBK8:TBL76 TLG8:TLH76 TVC8:TVD76 UEY8:UEZ76 UOU8:UOV76 UYQ8:UYR76 VIM8:VIN76 VSI8:VSJ76 WCE8:WCF76 WMA8:WMB76 WVW8:WVX76 O65543:P65611 JK65543:JL65611 TG65543:TH65611 ADC65543:ADD65611 AMY65543:AMZ65611 AWU65543:AWV65611 BGQ65543:BGR65611 BQM65543:BQN65611 CAI65543:CAJ65611 CKE65543:CKF65611 CUA65543:CUB65611 DDW65543:DDX65611 DNS65543:DNT65611 DXO65543:DXP65611 EHK65543:EHL65611 ERG65543:ERH65611 FBC65543:FBD65611 FKY65543:FKZ65611 FUU65543:FUV65611 GEQ65543:GER65611 GOM65543:GON65611 GYI65543:GYJ65611 HIE65543:HIF65611 HSA65543:HSB65611 IBW65543:IBX65611 ILS65543:ILT65611 IVO65543:IVP65611 JFK65543:JFL65611 JPG65543:JPH65611 JZC65543:JZD65611 KIY65543:KIZ65611 KSU65543:KSV65611 LCQ65543:LCR65611 LMM65543:LMN65611 LWI65543:LWJ65611 MGE65543:MGF65611 MQA65543:MQB65611 MZW65543:MZX65611 NJS65543:NJT65611 NTO65543:NTP65611 ODK65543:ODL65611 ONG65543:ONH65611 OXC65543:OXD65611 PGY65543:PGZ65611 PQU65543:PQV65611 QAQ65543:QAR65611 QKM65543:QKN65611 QUI65543:QUJ65611 REE65543:REF65611 ROA65543:ROB65611 RXW65543:RXX65611 SHS65543:SHT65611 SRO65543:SRP65611 TBK65543:TBL65611 TLG65543:TLH65611 TVC65543:TVD65611 UEY65543:UEZ65611 UOU65543:UOV65611 UYQ65543:UYR65611 VIM65543:VIN65611 VSI65543:VSJ65611 WCE65543:WCF65611 WMA65543:WMB65611 WVW65543:WVX65611 O131079:P131147 JK131079:JL131147 TG131079:TH131147 ADC131079:ADD131147 AMY131079:AMZ131147 AWU131079:AWV131147 BGQ131079:BGR131147 BQM131079:BQN131147 CAI131079:CAJ131147 CKE131079:CKF131147 CUA131079:CUB131147 DDW131079:DDX131147 DNS131079:DNT131147 DXO131079:DXP131147 EHK131079:EHL131147 ERG131079:ERH131147 FBC131079:FBD131147 FKY131079:FKZ131147 FUU131079:FUV131147 GEQ131079:GER131147 GOM131079:GON131147 GYI131079:GYJ131147 HIE131079:HIF131147 HSA131079:HSB131147 IBW131079:IBX131147 ILS131079:ILT131147 IVO131079:IVP131147 JFK131079:JFL131147 JPG131079:JPH131147 JZC131079:JZD131147 KIY131079:KIZ131147 KSU131079:KSV131147 LCQ131079:LCR131147 LMM131079:LMN131147 LWI131079:LWJ131147 MGE131079:MGF131147 MQA131079:MQB131147 MZW131079:MZX131147 NJS131079:NJT131147 NTO131079:NTP131147 ODK131079:ODL131147 ONG131079:ONH131147 OXC131079:OXD131147 PGY131079:PGZ131147 PQU131079:PQV131147 QAQ131079:QAR131147 QKM131079:QKN131147 QUI131079:QUJ131147 REE131079:REF131147 ROA131079:ROB131147 RXW131079:RXX131147 SHS131079:SHT131147 SRO131079:SRP131147 TBK131079:TBL131147 TLG131079:TLH131147 TVC131079:TVD131147 UEY131079:UEZ131147 UOU131079:UOV131147 UYQ131079:UYR131147 VIM131079:VIN131147 VSI131079:VSJ131147 WCE131079:WCF131147 WMA131079:WMB131147 WVW131079:WVX131147 O196615:P196683 JK196615:JL196683 TG196615:TH196683 ADC196615:ADD196683 AMY196615:AMZ196683 AWU196615:AWV196683 BGQ196615:BGR196683 BQM196615:BQN196683 CAI196615:CAJ196683 CKE196615:CKF196683 CUA196615:CUB196683 DDW196615:DDX196683 DNS196615:DNT196683 DXO196615:DXP196683 EHK196615:EHL196683 ERG196615:ERH196683 FBC196615:FBD196683 FKY196615:FKZ196683 FUU196615:FUV196683 GEQ196615:GER196683 GOM196615:GON196683 GYI196615:GYJ196683 HIE196615:HIF196683 HSA196615:HSB196683 IBW196615:IBX196683 ILS196615:ILT196683 IVO196615:IVP196683 JFK196615:JFL196683 JPG196615:JPH196683 JZC196615:JZD196683 KIY196615:KIZ196683 KSU196615:KSV196683 LCQ196615:LCR196683 LMM196615:LMN196683 LWI196615:LWJ196683 MGE196615:MGF196683 MQA196615:MQB196683 MZW196615:MZX196683 NJS196615:NJT196683 NTO196615:NTP196683 ODK196615:ODL196683 ONG196615:ONH196683 OXC196615:OXD196683 PGY196615:PGZ196683 PQU196615:PQV196683 QAQ196615:QAR196683 QKM196615:QKN196683 QUI196615:QUJ196683 REE196615:REF196683 ROA196615:ROB196683 RXW196615:RXX196683 SHS196615:SHT196683 SRO196615:SRP196683 TBK196615:TBL196683 TLG196615:TLH196683 TVC196615:TVD196683 UEY196615:UEZ196683 UOU196615:UOV196683 UYQ196615:UYR196683 VIM196615:VIN196683 VSI196615:VSJ196683 WCE196615:WCF196683 WMA196615:WMB196683 WVW196615:WVX196683 O262151:P262219 JK262151:JL262219 TG262151:TH262219 ADC262151:ADD262219 AMY262151:AMZ262219 AWU262151:AWV262219 BGQ262151:BGR262219 BQM262151:BQN262219 CAI262151:CAJ262219 CKE262151:CKF262219 CUA262151:CUB262219 DDW262151:DDX262219 DNS262151:DNT262219 DXO262151:DXP262219 EHK262151:EHL262219 ERG262151:ERH262219 FBC262151:FBD262219 FKY262151:FKZ262219 FUU262151:FUV262219 GEQ262151:GER262219 GOM262151:GON262219 GYI262151:GYJ262219 HIE262151:HIF262219 HSA262151:HSB262219 IBW262151:IBX262219 ILS262151:ILT262219 IVO262151:IVP262219 JFK262151:JFL262219 JPG262151:JPH262219 JZC262151:JZD262219 KIY262151:KIZ262219 KSU262151:KSV262219 LCQ262151:LCR262219 LMM262151:LMN262219 LWI262151:LWJ262219 MGE262151:MGF262219 MQA262151:MQB262219 MZW262151:MZX262219 NJS262151:NJT262219 NTO262151:NTP262219 ODK262151:ODL262219 ONG262151:ONH262219 OXC262151:OXD262219 PGY262151:PGZ262219 PQU262151:PQV262219 QAQ262151:QAR262219 QKM262151:QKN262219 QUI262151:QUJ262219 REE262151:REF262219 ROA262151:ROB262219 RXW262151:RXX262219 SHS262151:SHT262219 SRO262151:SRP262219 TBK262151:TBL262219 TLG262151:TLH262219 TVC262151:TVD262219 UEY262151:UEZ262219 UOU262151:UOV262219 UYQ262151:UYR262219 VIM262151:VIN262219 VSI262151:VSJ262219 WCE262151:WCF262219 WMA262151:WMB262219 WVW262151:WVX262219 O327687:P327755 JK327687:JL327755 TG327687:TH327755 ADC327687:ADD327755 AMY327687:AMZ327755 AWU327687:AWV327755 BGQ327687:BGR327755 BQM327687:BQN327755 CAI327687:CAJ327755 CKE327687:CKF327755 CUA327687:CUB327755 DDW327687:DDX327755 DNS327687:DNT327755 DXO327687:DXP327755 EHK327687:EHL327755 ERG327687:ERH327755 FBC327687:FBD327755 FKY327687:FKZ327755 FUU327687:FUV327755 GEQ327687:GER327755 GOM327687:GON327755 GYI327687:GYJ327755 HIE327687:HIF327755 HSA327687:HSB327755 IBW327687:IBX327755 ILS327687:ILT327755 IVO327687:IVP327755 JFK327687:JFL327755 JPG327687:JPH327755 JZC327687:JZD327755 KIY327687:KIZ327755 KSU327687:KSV327755 LCQ327687:LCR327755 LMM327687:LMN327755 LWI327687:LWJ327755 MGE327687:MGF327755 MQA327687:MQB327755 MZW327687:MZX327755 NJS327687:NJT327755 NTO327687:NTP327755 ODK327687:ODL327755 ONG327687:ONH327755 OXC327687:OXD327755 PGY327687:PGZ327755 PQU327687:PQV327755 QAQ327687:QAR327755 QKM327687:QKN327755 QUI327687:QUJ327755 REE327687:REF327755 ROA327687:ROB327755 RXW327687:RXX327755 SHS327687:SHT327755 SRO327687:SRP327755 TBK327687:TBL327755 TLG327687:TLH327755 TVC327687:TVD327755 UEY327687:UEZ327755 UOU327687:UOV327755 UYQ327687:UYR327755 VIM327687:VIN327755 VSI327687:VSJ327755 WCE327687:WCF327755 WMA327687:WMB327755 WVW327687:WVX327755 O393223:P393291 JK393223:JL393291 TG393223:TH393291 ADC393223:ADD393291 AMY393223:AMZ393291 AWU393223:AWV393291 BGQ393223:BGR393291 BQM393223:BQN393291 CAI393223:CAJ393291 CKE393223:CKF393291 CUA393223:CUB393291 DDW393223:DDX393291 DNS393223:DNT393291 DXO393223:DXP393291 EHK393223:EHL393291 ERG393223:ERH393291 FBC393223:FBD393291 FKY393223:FKZ393291 FUU393223:FUV393291 GEQ393223:GER393291 GOM393223:GON393291 GYI393223:GYJ393291 HIE393223:HIF393291 HSA393223:HSB393291 IBW393223:IBX393291 ILS393223:ILT393291 IVO393223:IVP393291 JFK393223:JFL393291 JPG393223:JPH393291 JZC393223:JZD393291 KIY393223:KIZ393291 KSU393223:KSV393291 LCQ393223:LCR393291 LMM393223:LMN393291 LWI393223:LWJ393291 MGE393223:MGF393291 MQA393223:MQB393291 MZW393223:MZX393291 NJS393223:NJT393291 NTO393223:NTP393291 ODK393223:ODL393291 ONG393223:ONH393291 OXC393223:OXD393291 PGY393223:PGZ393291 PQU393223:PQV393291 QAQ393223:QAR393291 QKM393223:QKN393291 QUI393223:QUJ393291 REE393223:REF393291 ROA393223:ROB393291 RXW393223:RXX393291 SHS393223:SHT393291 SRO393223:SRP393291 TBK393223:TBL393291 TLG393223:TLH393291 TVC393223:TVD393291 UEY393223:UEZ393291 UOU393223:UOV393291 UYQ393223:UYR393291 VIM393223:VIN393291 VSI393223:VSJ393291 WCE393223:WCF393291 WMA393223:WMB393291 WVW393223:WVX393291 O458759:P458827 JK458759:JL458827 TG458759:TH458827 ADC458759:ADD458827 AMY458759:AMZ458827 AWU458759:AWV458827 BGQ458759:BGR458827 BQM458759:BQN458827 CAI458759:CAJ458827 CKE458759:CKF458827 CUA458759:CUB458827 DDW458759:DDX458827 DNS458759:DNT458827 DXO458759:DXP458827 EHK458759:EHL458827 ERG458759:ERH458827 FBC458759:FBD458827 FKY458759:FKZ458827 FUU458759:FUV458827 GEQ458759:GER458827 GOM458759:GON458827 GYI458759:GYJ458827 HIE458759:HIF458827 HSA458759:HSB458827 IBW458759:IBX458827 ILS458759:ILT458827 IVO458759:IVP458827 JFK458759:JFL458827 JPG458759:JPH458827 JZC458759:JZD458827 KIY458759:KIZ458827 KSU458759:KSV458827 LCQ458759:LCR458827 LMM458759:LMN458827 LWI458759:LWJ458827 MGE458759:MGF458827 MQA458759:MQB458827 MZW458759:MZX458827 NJS458759:NJT458827 NTO458759:NTP458827 ODK458759:ODL458827 ONG458759:ONH458827 OXC458759:OXD458827 PGY458759:PGZ458827 PQU458759:PQV458827 QAQ458759:QAR458827 QKM458759:QKN458827 QUI458759:QUJ458827 REE458759:REF458827 ROA458759:ROB458827 RXW458759:RXX458827 SHS458759:SHT458827 SRO458759:SRP458827 TBK458759:TBL458827 TLG458759:TLH458827 TVC458759:TVD458827 UEY458759:UEZ458827 UOU458759:UOV458827 UYQ458759:UYR458827 VIM458759:VIN458827 VSI458759:VSJ458827 WCE458759:WCF458827 WMA458759:WMB458827 WVW458759:WVX458827 O524295:P524363 JK524295:JL524363 TG524295:TH524363 ADC524295:ADD524363 AMY524295:AMZ524363 AWU524295:AWV524363 BGQ524295:BGR524363 BQM524295:BQN524363 CAI524295:CAJ524363 CKE524295:CKF524363 CUA524295:CUB524363 DDW524295:DDX524363 DNS524295:DNT524363 DXO524295:DXP524363 EHK524295:EHL524363 ERG524295:ERH524363 FBC524295:FBD524363 FKY524295:FKZ524363 FUU524295:FUV524363 GEQ524295:GER524363 GOM524295:GON524363 GYI524295:GYJ524363 HIE524295:HIF524363 HSA524295:HSB524363 IBW524295:IBX524363 ILS524295:ILT524363 IVO524295:IVP524363 JFK524295:JFL524363 JPG524295:JPH524363 JZC524295:JZD524363 KIY524295:KIZ524363 KSU524295:KSV524363 LCQ524295:LCR524363 LMM524295:LMN524363 LWI524295:LWJ524363 MGE524295:MGF524363 MQA524295:MQB524363 MZW524295:MZX524363 NJS524295:NJT524363 NTO524295:NTP524363 ODK524295:ODL524363 ONG524295:ONH524363 OXC524295:OXD524363 PGY524295:PGZ524363 PQU524295:PQV524363 QAQ524295:QAR524363 QKM524295:QKN524363 QUI524295:QUJ524363 REE524295:REF524363 ROA524295:ROB524363 RXW524295:RXX524363 SHS524295:SHT524363 SRO524295:SRP524363 TBK524295:TBL524363 TLG524295:TLH524363 TVC524295:TVD524363 UEY524295:UEZ524363 UOU524295:UOV524363 UYQ524295:UYR524363 VIM524295:VIN524363 VSI524295:VSJ524363 WCE524295:WCF524363 WMA524295:WMB524363 WVW524295:WVX524363 O589831:P589899 JK589831:JL589899 TG589831:TH589899 ADC589831:ADD589899 AMY589831:AMZ589899 AWU589831:AWV589899 BGQ589831:BGR589899 BQM589831:BQN589899 CAI589831:CAJ589899 CKE589831:CKF589899 CUA589831:CUB589899 DDW589831:DDX589899 DNS589831:DNT589899 DXO589831:DXP589899 EHK589831:EHL589899 ERG589831:ERH589899 FBC589831:FBD589899 FKY589831:FKZ589899 FUU589831:FUV589899 GEQ589831:GER589899 GOM589831:GON589899 GYI589831:GYJ589899 HIE589831:HIF589899 HSA589831:HSB589899 IBW589831:IBX589899 ILS589831:ILT589899 IVO589831:IVP589899 JFK589831:JFL589899 JPG589831:JPH589899 JZC589831:JZD589899 KIY589831:KIZ589899 KSU589831:KSV589899 LCQ589831:LCR589899 LMM589831:LMN589899 LWI589831:LWJ589899 MGE589831:MGF589899 MQA589831:MQB589899 MZW589831:MZX589899 NJS589831:NJT589899 NTO589831:NTP589899 ODK589831:ODL589899 ONG589831:ONH589899 OXC589831:OXD589899 PGY589831:PGZ589899 PQU589831:PQV589899 QAQ589831:QAR589899 QKM589831:QKN589899 QUI589831:QUJ589899 REE589831:REF589899 ROA589831:ROB589899 RXW589831:RXX589899 SHS589831:SHT589899 SRO589831:SRP589899 TBK589831:TBL589899 TLG589831:TLH589899 TVC589831:TVD589899 UEY589831:UEZ589899 UOU589831:UOV589899 UYQ589831:UYR589899 VIM589831:VIN589899 VSI589831:VSJ589899 WCE589831:WCF589899 WMA589831:WMB589899 WVW589831:WVX589899 O655367:P655435 JK655367:JL655435 TG655367:TH655435 ADC655367:ADD655435 AMY655367:AMZ655435 AWU655367:AWV655435 BGQ655367:BGR655435 BQM655367:BQN655435 CAI655367:CAJ655435 CKE655367:CKF655435 CUA655367:CUB655435 DDW655367:DDX655435 DNS655367:DNT655435 DXO655367:DXP655435 EHK655367:EHL655435 ERG655367:ERH655435 FBC655367:FBD655435 FKY655367:FKZ655435 FUU655367:FUV655435 GEQ655367:GER655435 GOM655367:GON655435 GYI655367:GYJ655435 HIE655367:HIF655435 HSA655367:HSB655435 IBW655367:IBX655435 ILS655367:ILT655435 IVO655367:IVP655435 JFK655367:JFL655435 JPG655367:JPH655435 JZC655367:JZD655435 KIY655367:KIZ655435 KSU655367:KSV655435 LCQ655367:LCR655435 LMM655367:LMN655435 LWI655367:LWJ655435 MGE655367:MGF655435 MQA655367:MQB655435 MZW655367:MZX655435 NJS655367:NJT655435 NTO655367:NTP655435 ODK655367:ODL655435 ONG655367:ONH655435 OXC655367:OXD655435 PGY655367:PGZ655435 PQU655367:PQV655435 QAQ655367:QAR655435 QKM655367:QKN655435 QUI655367:QUJ655435 REE655367:REF655435 ROA655367:ROB655435 RXW655367:RXX655435 SHS655367:SHT655435 SRO655367:SRP655435 TBK655367:TBL655435 TLG655367:TLH655435 TVC655367:TVD655435 UEY655367:UEZ655435 UOU655367:UOV655435 UYQ655367:UYR655435 VIM655367:VIN655435 VSI655367:VSJ655435 WCE655367:WCF655435 WMA655367:WMB655435 WVW655367:WVX655435 O720903:P720971 JK720903:JL720971 TG720903:TH720971 ADC720903:ADD720971 AMY720903:AMZ720971 AWU720903:AWV720971 BGQ720903:BGR720971 BQM720903:BQN720971 CAI720903:CAJ720971 CKE720903:CKF720971 CUA720903:CUB720971 DDW720903:DDX720971 DNS720903:DNT720971 DXO720903:DXP720971 EHK720903:EHL720971 ERG720903:ERH720971 FBC720903:FBD720971 FKY720903:FKZ720971 FUU720903:FUV720971 GEQ720903:GER720971 GOM720903:GON720971 GYI720903:GYJ720971 HIE720903:HIF720971 HSA720903:HSB720971 IBW720903:IBX720971 ILS720903:ILT720971 IVO720903:IVP720971 JFK720903:JFL720971 JPG720903:JPH720971 JZC720903:JZD720971 KIY720903:KIZ720971 KSU720903:KSV720971 LCQ720903:LCR720971 LMM720903:LMN720971 LWI720903:LWJ720971 MGE720903:MGF720971 MQA720903:MQB720971 MZW720903:MZX720971 NJS720903:NJT720971 NTO720903:NTP720971 ODK720903:ODL720971 ONG720903:ONH720971 OXC720903:OXD720971 PGY720903:PGZ720971 PQU720903:PQV720971 QAQ720903:QAR720971 QKM720903:QKN720971 QUI720903:QUJ720971 REE720903:REF720971 ROA720903:ROB720971 RXW720903:RXX720971 SHS720903:SHT720971 SRO720903:SRP720971 TBK720903:TBL720971 TLG720903:TLH720971 TVC720903:TVD720971 UEY720903:UEZ720971 UOU720903:UOV720971 UYQ720903:UYR720971 VIM720903:VIN720971 VSI720903:VSJ720971 WCE720903:WCF720971 WMA720903:WMB720971 WVW720903:WVX720971 O786439:P786507 JK786439:JL786507 TG786439:TH786507 ADC786439:ADD786507 AMY786439:AMZ786507 AWU786439:AWV786507 BGQ786439:BGR786507 BQM786439:BQN786507 CAI786439:CAJ786507 CKE786439:CKF786507 CUA786439:CUB786507 DDW786439:DDX786507 DNS786439:DNT786507 DXO786439:DXP786507 EHK786439:EHL786507 ERG786439:ERH786507 FBC786439:FBD786507 FKY786439:FKZ786507 FUU786439:FUV786507 GEQ786439:GER786507 GOM786439:GON786507 GYI786439:GYJ786507 HIE786439:HIF786507 HSA786439:HSB786507 IBW786439:IBX786507 ILS786439:ILT786507 IVO786439:IVP786507 JFK786439:JFL786507 JPG786439:JPH786507 JZC786439:JZD786507 KIY786439:KIZ786507 KSU786439:KSV786507 LCQ786439:LCR786507 LMM786439:LMN786507 LWI786439:LWJ786507 MGE786439:MGF786507 MQA786439:MQB786507 MZW786439:MZX786507 NJS786439:NJT786507 NTO786439:NTP786507 ODK786439:ODL786507 ONG786439:ONH786507 OXC786439:OXD786507 PGY786439:PGZ786507 PQU786439:PQV786507 QAQ786439:QAR786507 QKM786439:QKN786507 QUI786439:QUJ786507 REE786439:REF786507 ROA786439:ROB786507 RXW786439:RXX786507 SHS786439:SHT786507 SRO786439:SRP786507 TBK786439:TBL786507 TLG786439:TLH786507 TVC786439:TVD786507 UEY786439:UEZ786507 UOU786439:UOV786507 UYQ786439:UYR786507 VIM786439:VIN786507 VSI786439:VSJ786507 WCE786439:WCF786507 WMA786439:WMB786507 WVW786439:WVX786507 O851975:P852043 JK851975:JL852043 TG851975:TH852043 ADC851975:ADD852043 AMY851975:AMZ852043 AWU851975:AWV852043 BGQ851975:BGR852043 BQM851975:BQN852043 CAI851975:CAJ852043 CKE851975:CKF852043 CUA851975:CUB852043 DDW851975:DDX852043 DNS851975:DNT852043 DXO851975:DXP852043 EHK851975:EHL852043 ERG851975:ERH852043 FBC851975:FBD852043 FKY851975:FKZ852043 FUU851975:FUV852043 GEQ851975:GER852043 GOM851975:GON852043 GYI851975:GYJ852043 HIE851975:HIF852043 HSA851975:HSB852043 IBW851975:IBX852043 ILS851975:ILT852043 IVO851975:IVP852043 JFK851975:JFL852043 JPG851975:JPH852043 JZC851975:JZD852043 KIY851975:KIZ852043 KSU851975:KSV852043 LCQ851975:LCR852043 LMM851975:LMN852043 LWI851975:LWJ852043 MGE851975:MGF852043 MQA851975:MQB852043 MZW851975:MZX852043 NJS851975:NJT852043 NTO851975:NTP852043 ODK851975:ODL852043 ONG851975:ONH852043 OXC851975:OXD852043 PGY851975:PGZ852043 PQU851975:PQV852043 QAQ851975:QAR852043 QKM851975:QKN852043 QUI851975:QUJ852043 REE851975:REF852043 ROA851975:ROB852043 RXW851975:RXX852043 SHS851975:SHT852043 SRO851975:SRP852043 TBK851975:TBL852043 TLG851975:TLH852043 TVC851975:TVD852043 UEY851975:UEZ852043 UOU851975:UOV852043 UYQ851975:UYR852043 VIM851975:VIN852043 VSI851975:VSJ852043 WCE851975:WCF852043 WMA851975:WMB852043 WVW851975:WVX852043 O917511:P917579 JK917511:JL917579 TG917511:TH917579 ADC917511:ADD917579 AMY917511:AMZ917579 AWU917511:AWV917579 BGQ917511:BGR917579 BQM917511:BQN917579 CAI917511:CAJ917579 CKE917511:CKF917579 CUA917511:CUB917579 DDW917511:DDX917579 DNS917511:DNT917579 DXO917511:DXP917579 EHK917511:EHL917579 ERG917511:ERH917579 FBC917511:FBD917579 FKY917511:FKZ917579 FUU917511:FUV917579 GEQ917511:GER917579 GOM917511:GON917579 GYI917511:GYJ917579 HIE917511:HIF917579 HSA917511:HSB917579 IBW917511:IBX917579 ILS917511:ILT917579 IVO917511:IVP917579 JFK917511:JFL917579 JPG917511:JPH917579 JZC917511:JZD917579 KIY917511:KIZ917579 KSU917511:KSV917579 LCQ917511:LCR917579 LMM917511:LMN917579 LWI917511:LWJ917579 MGE917511:MGF917579 MQA917511:MQB917579 MZW917511:MZX917579 NJS917511:NJT917579 NTO917511:NTP917579 ODK917511:ODL917579 ONG917511:ONH917579 OXC917511:OXD917579 PGY917511:PGZ917579 PQU917511:PQV917579 QAQ917511:QAR917579 QKM917511:QKN917579 QUI917511:QUJ917579 REE917511:REF917579 ROA917511:ROB917579 RXW917511:RXX917579 SHS917511:SHT917579 SRO917511:SRP917579 TBK917511:TBL917579 TLG917511:TLH917579 TVC917511:TVD917579 UEY917511:UEZ917579 UOU917511:UOV917579 UYQ917511:UYR917579 VIM917511:VIN917579 VSI917511:VSJ917579 WCE917511:WCF917579 WMA917511:WMB917579 WVW917511:WVX917579 O983047:P983115 JK983047:JL983115 TG983047:TH983115 ADC983047:ADD983115 AMY983047:AMZ983115 AWU983047:AWV983115 BGQ983047:BGR983115 BQM983047:BQN983115 CAI983047:CAJ983115 CKE983047:CKF983115 CUA983047:CUB983115 DDW983047:DDX983115 DNS983047:DNT983115 DXO983047:DXP983115 EHK983047:EHL983115 ERG983047:ERH983115 FBC983047:FBD983115 FKY983047:FKZ983115 FUU983047:FUV983115 GEQ983047:GER983115 GOM983047:GON983115 GYI983047:GYJ983115 HIE983047:HIF983115 HSA983047:HSB983115 IBW983047:IBX983115 ILS983047:ILT983115 IVO983047:IVP983115 JFK983047:JFL983115 JPG983047:JPH983115 JZC983047:JZD983115 KIY983047:KIZ983115 KSU983047:KSV983115 LCQ983047:LCR983115 LMM983047:LMN983115 LWI983047:LWJ983115 MGE983047:MGF983115 MQA983047:MQB983115 MZW983047:MZX983115 NJS983047:NJT983115 NTO983047:NTP983115 ODK983047:ODL983115 ONG983047:ONH983115 OXC983047:OXD983115 PGY983047:PGZ983115 PQU983047:PQV983115 QAQ983047:QAR983115 QKM983047:QKN983115 QUI983047:QUJ983115 REE983047:REF983115 ROA983047:ROB983115 RXW983047:RXX983115 SHS983047:SHT983115 SRO983047:SRP983115 TBK983047:TBL983115 TLG983047:TLH983115 TVC983047:TVD983115 UEY983047:UEZ983115 UOU983047:UOV983115 UYQ983047:UYR983115 VIM983047:VIN983115 VSI983047:VSJ983115 WCE983047:WCF983115 WMA983047:WMB983115 WVW983047:WVX983115 B8:H76 IX8:JD76 ST8:SZ76 ACP8:ACV76 AML8:AMR76 AWH8:AWN76 BGD8:BGJ76 BPZ8:BQF76 BZV8:CAB76 CJR8:CJX76 CTN8:CTT76 DDJ8:DDP76 DNF8:DNL76 DXB8:DXH76 EGX8:EHD76 EQT8:EQZ76 FAP8:FAV76 FKL8:FKR76 FUH8:FUN76 GED8:GEJ76 GNZ8:GOF76 GXV8:GYB76 HHR8:HHX76 HRN8:HRT76 IBJ8:IBP76 ILF8:ILL76 IVB8:IVH76 JEX8:JFD76 JOT8:JOZ76 JYP8:JYV76 KIL8:KIR76 KSH8:KSN76 LCD8:LCJ76 LLZ8:LMF76 LVV8:LWB76 MFR8:MFX76 MPN8:MPT76 MZJ8:MZP76 NJF8:NJL76 NTB8:NTH76 OCX8:ODD76 OMT8:OMZ76 OWP8:OWV76 PGL8:PGR76 PQH8:PQN76 QAD8:QAJ76 QJZ8:QKF76 QTV8:QUB76 RDR8:RDX76 RNN8:RNT76 RXJ8:RXP76 SHF8:SHL76 SRB8:SRH76 TAX8:TBD76 TKT8:TKZ76 TUP8:TUV76 UEL8:UER76 UOH8:UON76 UYD8:UYJ76 VHZ8:VIF76 VRV8:VSB76 WBR8:WBX76 WLN8:WLT76 WVJ8:WVP76 B65543:H65611 IX65543:JD65611 ST65543:SZ65611 ACP65543:ACV65611 AML65543:AMR65611 AWH65543:AWN65611 BGD65543:BGJ65611 BPZ65543:BQF65611 BZV65543:CAB65611 CJR65543:CJX65611 CTN65543:CTT65611 DDJ65543:DDP65611 DNF65543:DNL65611 DXB65543:DXH65611 EGX65543:EHD65611 EQT65543:EQZ65611 FAP65543:FAV65611 FKL65543:FKR65611 FUH65543:FUN65611 GED65543:GEJ65611 GNZ65543:GOF65611 GXV65543:GYB65611 HHR65543:HHX65611 HRN65543:HRT65611 IBJ65543:IBP65611 ILF65543:ILL65611 IVB65543:IVH65611 JEX65543:JFD65611 JOT65543:JOZ65611 JYP65543:JYV65611 KIL65543:KIR65611 KSH65543:KSN65611 LCD65543:LCJ65611 LLZ65543:LMF65611 LVV65543:LWB65611 MFR65543:MFX65611 MPN65543:MPT65611 MZJ65543:MZP65611 NJF65543:NJL65611 NTB65543:NTH65611 OCX65543:ODD65611 OMT65543:OMZ65611 OWP65543:OWV65611 PGL65543:PGR65611 PQH65543:PQN65611 QAD65543:QAJ65611 QJZ65543:QKF65611 QTV65543:QUB65611 RDR65543:RDX65611 RNN65543:RNT65611 RXJ65543:RXP65611 SHF65543:SHL65611 SRB65543:SRH65611 TAX65543:TBD65611 TKT65543:TKZ65611 TUP65543:TUV65611 UEL65543:UER65611 UOH65543:UON65611 UYD65543:UYJ65611 VHZ65543:VIF65611 VRV65543:VSB65611 WBR65543:WBX65611 WLN65543:WLT65611 WVJ65543:WVP65611 B131079:H131147 IX131079:JD131147 ST131079:SZ131147 ACP131079:ACV131147 AML131079:AMR131147 AWH131079:AWN131147 BGD131079:BGJ131147 BPZ131079:BQF131147 BZV131079:CAB131147 CJR131079:CJX131147 CTN131079:CTT131147 DDJ131079:DDP131147 DNF131079:DNL131147 DXB131079:DXH131147 EGX131079:EHD131147 EQT131079:EQZ131147 FAP131079:FAV131147 FKL131079:FKR131147 FUH131079:FUN131147 GED131079:GEJ131147 GNZ131079:GOF131147 GXV131079:GYB131147 HHR131079:HHX131147 HRN131079:HRT131147 IBJ131079:IBP131147 ILF131079:ILL131147 IVB131079:IVH131147 JEX131079:JFD131147 JOT131079:JOZ131147 JYP131079:JYV131147 KIL131079:KIR131147 KSH131079:KSN131147 LCD131079:LCJ131147 LLZ131079:LMF131147 LVV131079:LWB131147 MFR131079:MFX131147 MPN131079:MPT131147 MZJ131079:MZP131147 NJF131079:NJL131147 NTB131079:NTH131147 OCX131079:ODD131147 OMT131079:OMZ131147 OWP131079:OWV131147 PGL131079:PGR131147 PQH131079:PQN131147 QAD131079:QAJ131147 QJZ131079:QKF131147 QTV131079:QUB131147 RDR131079:RDX131147 RNN131079:RNT131147 RXJ131079:RXP131147 SHF131079:SHL131147 SRB131079:SRH131147 TAX131079:TBD131147 TKT131079:TKZ131147 TUP131079:TUV131147 UEL131079:UER131147 UOH131079:UON131147 UYD131079:UYJ131147 VHZ131079:VIF131147 VRV131079:VSB131147 WBR131079:WBX131147 WLN131079:WLT131147 WVJ131079:WVP131147 B196615:H196683 IX196615:JD196683 ST196615:SZ196683 ACP196615:ACV196683 AML196615:AMR196683 AWH196615:AWN196683 BGD196615:BGJ196683 BPZ196615:BQF196683 BZV196615:CAB196683 CJR196615:CJX196683 CTN196615:CTT196683 DDJ196615:DDP196683 DNF196615:DNL196683 DXB196615:DXH196683 EGX196615:EHD196683 EQT196615:EQZ196683 FAP196615:FAV196683 FKL196615:FKR196683 FUH196615:FUN196683 GED196615:GEJ196683 GNZ196615:GOF196683 GXV196615:GYB196683 HHR196615:HHX196683 HRN196615:HRT196683 IBJ196615:IBP196683 ILF196615:ILL196683 IVB196615:IVH196683 JEX196615:JFD196683 JOT196615:JOZ196683 JYP196615:JYV196683 KIL196615:KIR196683 KSH196615:KSN196683 LCD196615:LCJ196683 LLZ196615:LMF196683 LVV196615:LWB196683 MFR196615:MFX196683 MPN196615:MPT196683 MZJ196615:MZP196683 NJF196615:NJL196683 NTB196615:NTH196683 OCX196615:ODD196683 OMT196615:OMZ196683 OWP196615:OWV196683 PGL196615:PGR196683 PQH196615:PQN196683 QAD196615:QAJ196683 QJZ196615:QKF196683 QTV196615:QUB196683 RDR196615:RDX196683 RNN196615:RNT196683 RXJ196615:RXP196683 SHF196615:SHL196683 SRB196615:SRH196683 TAX196615:TBD196683 TKT196615:TKZ196683 TUP196615:TUV196683 UEL196615:UER196683 UOH196615:UON196683 UYD196615:UYJ196683 VHZ196615:VIF196683 VRV196615:VSB196683 WBR196615:WBX196683 WLN196615:WLT196683 WVJ196615:WVP196683 B262151:H262219 IX262151:JD262219 ST262151:SZ262219 ACP262151:ACV262219 AML262151:AMR262219 AWH262151:AWN262219 BGD262151:BGJ262219 BPZ262151:BQF262219 BZV262151:CAB262219 CJR262151:CJX262219 CTN262151:CTT262219 DDJ262151:DDP262219 DNF262151:DNL262219 DXB262151:DXH262219 EGX262151:EHD262219 EQT262151:EQZ262219 FAP262151:FAV262219 FKL262151:FKR262219 FUH262151:FUN262219 GED262151:GEJ262219 GNZ262151:GOF262219 GXV262151:GYB262219 HHR262151:HHX262219 HRN262151:HRT262219 IBJ262151:IBP262219 ILF262151:ILL262219 IVB262151:IVH262219 JEX262151:JFD262219 JOT262151:JOZ262219 JYP262151:JYV262219 KIL262151:KIR262219 KSH262151:KSN262219 LCD262151:LCJ262219 LLZ262151:LMF262219 LVV262151:LWB262219 MFR262151:MFX262219 MPN262151:MPT262219 MZJ262151:MZP262219 NJF262151:NJL262219 NTB262151:NTH262219 OCX262151:ODD262219 OMT262151:OMZ262219 OWP262151:OWV262219 PGL262151:PGR262219 PQH262151:PQN262219 QAD262151:QAJ262219 QJZ262151:QKF262219 QTV262151:QUB262219 RDR262151:RDX262219 RNN262151:RNT262219 RXJ262151:RXP262219 SHF262151:SHL262219 SRB262151:SRH262219 TAX262151:TBD262219 TKT262151:TKZ262219 TUP262151:TUV262219 UEL262151:UER262219 UOH262151:UON262219 UYD262151:UYJ262219 VHZ262151:VIF262219 VRV262151:VSB262219 WBR262151:WBX262219 WLN262151:WLT262219 WVJ262151:WVP262219 B327687:H327755 IX327687:JD327755 ST327687:SZ327755 ACP327687:ACV327755 AML327687:AMR327755 AWH327687:AWN327755 BGD327687:BGJ327755 BPZ327687:BQF327755 BZV327687:CAB327755 CJR327687:CJX327755 CTN327687:CTT327755 DDJ327687:DDP327755 DNF327687:DNL327755 DXB327687:DXH327755 EGX327687:EHD327755 EQT327687:EQZ327755 FAP327687:FAV327755 FKL327687:FKR327755 FUH327687:FUN327755 GED327687:GEJ327755 GNZ327687:GOF327755 GXV327687:GYB327755 HHR327687:HHX327755 HRN327687:HRT327755 IBJ327687:IBP327755 ILF327687:ILL327755 IVB327687:IVH327755 JEX327687:JFD327755 JOT327687:JOZ327755 JYP327687:JYV327755 KIL327687:KIR327755 KSH327687:KSN327755 LCD327687:LCJ327755 LLZ327687:LMF327755 LVV327687:LWB327755 MFR327687:MFX327755 MPN327687:MPT327755 MZJ327687:MZP327755 NJF327687:NJL327755 NTB327687:NTH327755 OCX327687:ODD327755 OMT327687:OMZ327755 OWP327687:OWV327755 PGL327687:PGR327755 PQH327687:PQN327755 QAD327687:QAJ327755 QJZ327687:QKF327755 QTV327687:QUB327755 RDR327687:RDX327755 RNN327687:RNT327755 RXJ327687:RXP327755 SHF327687:SHL327755 SRB327687:SRH327755 TAX327687:TBD327755 TKT327687:TKZ327755 TUP327687:TUV327755 UEL327687:UER327755 UOH327687:UON327755 UYD327687:UYJ327755 VHZ327687:VIF327755 VRV327687:VSB327755 WBR327687:WBX327755 WLN327687:WLT327755 WVJ327687:WVP327755 B393223:H393291 IX393223:JD393291 ST393223:SZ393291 ACP393223:ACV393291 AML393223:AMR393291 AWH393223:AWN393291 BGD393223:BGJ393291 BPZ393223:BQF393291 BZV393223:CAB393291 CJR393223:CJX393291 CTN393223:CTT393291 DDJ393223:DDP393291 DNF393223:DNL393291 DXB393223:DXH393291 EGX393223:EHD393291 EQT393223:EQZ393291 FAP393223:FAV393291 FKL393223:FKR393291 FUH393223:FUN393291 GED393223:GEJ393291 GNZ393223:GOF393291 GXV393223:GYB393291 HHR393223:HHX393291 HRN393223:HRT393291 IBJ393223:IBP393291 ILF393223:ILL393291 IVB393223:IVH393291 JEX393223:JFD393291 JOT393223:JOZ393291 JYP393223:JYV393291 KIL393223:KIR393291 KSH393223:KSN393291 LCD393223:LCJ393291 LLZ393223:LMF393291 LVV393223:LWB393291 MFR393223:MFX393291 MPN393223:MPT393291 MZJ393223:MZP393291 NJF393223:NJL393291 NTB393223:NTH393291 OCX393223:ODD393291 OMT393223:OMZ393291 OWP393223:OWV393291 PGL393223:PGR393291 PQH393223:PQN393291 QAD393223:QAJ393291 QJZ393223:QKF393291 QTV393223:QUB393291 RDR393223:RDX393291 RNN393223:RNT393291 RXJ393223:RXP393291 SHF393223:SHL393291 SRB393223:SRH393291 TAX393223:TBD393291 TKT393223:TKZ393291 TUP393223:TUV393291 UEL393223:UER393291 UOH393223:UON393291 UYD393223:UYJ393291 VHZ393223:VIF393291 VRV393223:VSB393291 WBR393223:WBX393291 WLN393223:WLT393291 WVJ393223:WVP393291 B458759:H458827 IX458759:JD458827 ST458759:SZ458827 ACP458759:ACV458827 AML458759:AMR458827 AWH458759:AWN458827 BGD458759:BGJ458827 BPZ458759:BQF458827 BZV458759:CAB458827 CJR458759:CJX458827 CTN458759:CTT458827 DDJ458759:DDP458827 DNF458759:DNL458827 DXB458759:DXH458827 EGX458759:EHD458827 EQT458759:EQZ458827 FAP458759:FAV458827 FKL458759:FKR458827 FUH458759:FUN458827 GED458759:GEJ458827 GNZ458759:GOF458827 GXV458759:GYB458827 HHR458759:HHX458827 HRN458759:HRT458827 IBJ458759:IBP458827 ILF458759:ILL458827 IVB458759:IVH458827 JEX458759:JFD458827 JOT458759:JOZ458827 JYP458759:JYV458827 KIL458759:KIR458827 KSH458759:KSN458827 LCD458759:LCJ458827 LLZ458759:LMF458827 LVV458759:LWB458827 MFR458759:MFX458827 MPN458759:MPT458827 MZJ458759:MZP458827 NJF458759:NJL458827 NTB458759:NTH458827 OCX458759:ODD458827 OMT458759:OMZ458827 OWP458759:OWV458827 PGL458759:PGR458827 PQH458759:PQN458827 QAD458759:QAJ458827 QJZ458759:QKF458827 QTV458759:QUB458827 RDR458759:RDX458827 RNN458759:RNT458827 RXJ458759:RXP458827 SHF458759:SHL458827 SRB458759:SRH458827 TAX458759:TBD458827 TKT458759:TKZ458827 TUP458759:TUV458827 UEL458759:UER458827 UOH458759:UON458827 UYD458759:UYJ458827 VHZ458759:VIF458827 VRV458759:VSB458827 WBR458759:WBX458827 WLN458759:WLT458827 WVJ458759:WVP458827 B524295:H524363 IX524295:JD524363 ST524295:SZ524363 ACP524295:ACV524363 AML524295:AMR524363 AWH524295:AWN524363 BGD524295:BGJ524363 BPZ524295:BQF524363 BZV524295:CAB524363 CJR524295:CJX524363 CTN524295:CTT524363 DDJ524295:DDP524363 DNF524295:DNL524363 DXB524295:DXH524363 EGX524295:EHD524363 EQT524295:EQZ524363 FAP524295:FAV524363 FKL524295:FKR524363 FUH524295:FUN524363 GED524295:GEJ524363 GNZ524295:GOF524363 GXV524295:GYB524363 HHR524295:HHX524363 HRN524295:HRT524363 IBJ524295:IBP524363 ILF524295:ILL524363 IVB524295:IVH524363 JEX524295:JFD524363 JOT524295:JOZ524363 JYP524295:JYV524363 KIL524295:KIR524363 KSH524295:KSN524363 LCD524295:LCJ524363 LLZ524295:LMF524363 LVV524295:LWB524363 MFR524295:MFX524363 MPN524295:MPT524363 MZJ524295:MZP524363 NJF524295:NJL524363 NTB524295:NTH524363 OCX524295:ODD524363 OMT524295:OMZ524363 OWP524295:OWV524363 PGL524295:PGR524363 PQH524295:PQN524363 QAD524295:QAJ524363 QJZ524295:QKF524363 QTV524295:QUB524363 RDR524295:RDX524363 RNN524295:RNT524363 RXJ524295:RXP524363 SHF524295:SHL524363 SRB524295:SRH524363 TAX524295:TBD524363 TKT524295:TKZ524363 TUP524295:TUV524363 UEL524295:UER524363 UOH524295:UON524363 UYD524295:UYJ524363 VHZ524295:VIF524363 VRV524295:VSB524363 WBR524295:WBX524363 WLN524295:WLT524363 WVJ524295:WVP524363 B589831:H589899 IX589831:JD589899 ST589831:SZ589899 ACP589831:ACV589899 AML589831:AMR589899 AWH589831:AWN589899 BGD589831:BGJ589899 BPZ589831:BQF589899 BZV589831:CAB589899 CJR589831:CJX589899 CTN589831:CTT589899 DDJ589831:DDP589899 DNF589831:DNL589899 DXB589831:DXH589899 EGX589831:EHD589899 EQT589831:EQZ589899 FAP589831:FAV589899 FKL589831:FKR589899 FUH589831:FUN589899 GED589831:GEJ589899 GNZ589831:GOF589899 GXV589831:GYB589899 HHR589831:HHX589899 HRN589831:HRT589899 IBJ589831:IBP589899 ILF589831:ILL589899 IVB589831:IVH589899 JEX589831:JFD589899 JOT589831:JOZ589899 JYP589831:JYV589899 KIL589831:KIR589899 KSH589831:KSN589899 LCD589831:LCJ589899 LLZ589831:LMF589899 LVV589831:LWB589899 MFR589831:MFX589899 MPN589831:MPT589899 MZJ589831:MZP589899 NJF589831:NJL589899 NTB589831:NTH589899 OCX589831:ODD589899 OMT589831:OMZ589899 OWP589831:OWV589899 PGL589831:PGR589899 PQH589831:PQN589899 QAD589831:QAJ589899 QJZ589831:QKF589899 QTV589831:QUB589899 RDR589831:RDX589899 RNN589831:RNT589899 RXJ589831:RXP589899 SHF589831:SHL589899 SRB589831:SRH589899 TAX589831:TBD589899 TKT589831:TKZ589899 TUP589831:TUV589899 UEL589831:UER589899 UOH589831:UON589899 UYD589831:UYJ589899 VHZ589831:VIF589899 VRV589831:VSB589899 WBR589831:WBX589899 WLN589831:WLT589899 WVJ589831:WVP589899 B655367:H655435 IX655367:JD655435 ST655367:SZ655435 ACP655367:ACV655435 AML655367:AMR655435 AWH655367:AWN655435 BGD655367:BGJ655435 BPZ655367:BQF655435 BZV655367:CAB655435 CJR655367:CJX655435 CTN655367:CTT655435 DDJ655367:DDP655435 DNF655367:DNL655435 DXB655367:DXH655435 EGX655367:EHD655435 EQT655367:EQZ655435 FAP655367:FAV655435 FKL655367:FKR655435 FUH655367:FUN655435 GED655367:GEJ655435 GNZ655367:GOF655435 GXV655367:GYB655435 HHR655367:HHX655435 HRN655367:HRT655435 IBJ655367:IBP655435 ILF655367:ILL655435 IVB655367:IVH655435 JEX655367:JFD655435 JOT655367:JOZ655435 JYP655367:JYV655435 KIL655367:KIR655435 KSH655367:KSN655435 LCD655367:LCJ655435 LLZ655367:LMF655435 LVV655367:LWB655435 MFR655367:MFX655435 MPN655367:MPT655435 MZJ655367:MZP655435 NJF655367:NJL655435 NTB655367:NTH655435 OCX655367:ODD655435 OMT655367:OMZ655435 OWP655367:OWV655435 PGL655367:PGR655435 PQH655367:PQN655435 QAD655367:QAJ655435 QJZ655367:QKF655435 QTV655367:QUB655435 RDR655367:RDX655435 RNN655367:RNT655435 RXJ655367:RXP655435 SHF655367:SHL655435 SRB655367:SRH655435 TAX655367:TBD655435 TKT655367:TKZ655435 TUP655367:TUV655435 UEL655367:UER655435 UOH655367:UON655435 UYD655367:UYJ655435 VHZ655367:VIF655435 VRV655367:VSB655435 WBR655367:WBX655435 WLN655367:WLT655435 WVJ655367:WVP655435 B720903:H720971 IX720903:JD720971 ST720903:SZ720971 ACP720903:ACV720971 AML720903:AMR720971 AWH720903:AWN720971 BGD720903:BGJ720971 BPZ720903:BQF720971 BZV720903:CAB720971 CJR720903:CJX720971 CTN720903:CTT720971 DDJ720903:DDP720971 DNF720903:DNL720971 DXB720903:DXH720971 EGX720903:EHD720971 EQT720903:EQZ720971 FAP720903:FAV720971 FKL720903:FKR720971 FUH720903:FUN720971 GED720903:GEJ720971 GNZ720903:GOF720971 GXV720903:GYB720971 HHR720903:HHX720971 HRN720903:HRT720971 IBJ720903:IBP720971 ILF720903:ILL720971 IVB720903:IVH720971 JEX720903:JFD720971 JOT720903:JOZ720971 JYP720903:JYV720971 KIL720903:KIR720971 KSH720903:KSN720971 LCD720903:LCJ720971 LLZ720903:LMF720971 LVV720903:LWB720971 MFR720903:MFX720971 MPN720903:MPT720971 MZJ720903:MZP720971 NJF720903:NJL720971 NTB720903:NTH720971 OCX720903:ODD720971 OMT720903:OMZ720971 OWP720903:OWV720971 PGL720903:PGR720971 PQH720903:PQN720971 QAD720903:QAJ720971 QJZ720903:QKF720971 QTV720903:QUB720971 RDR720903:RDX720971 RNN720903:RNT720971 RXJ720903:RXP720971 SHF720903:SHL720971 SRB720903:SRH720971 TAX720903:TBD720971 TKT720903:TKZ720971 TUP720903:TUV720971 UEL720903:UER720971 UOH720903:UON720971 UYD720903:UYJ720971 VHZ720903:VIF720971 VRV720903:VSB720971 WBR720903:WBX720971 WLN720903:WLT720971 WVJ720903:WVP720971 B786439:H786507 IX786439:JD786507 ST786439:SZ786507 ACP786439:ACV786507 AML786439:AMR786507 AWH786439:AWN786507 BGD786439:BGJ786507 BPZ786439:BQF786507 BZV786439:CAB786507 CJR786439:CJX786507 CTN786439:CTT786507 DDJ786439:DDP786507 DNF786439:DNL786507 DXB786439:DXH786507 EGX786439:EHD786507 EQT786439:EQZ786507 FAP786439:FAV786507 FKL786439:FKR786507 FUH786439:FUN786507 GED786439:GEJ786507 GNZ786439:GOF786507 GXV786439:GYB786507 HHR786439:HHX786507 HRN786439:HRT786507 IBJ786439:IBP786507 ILF786439:ILL786507 IVB786439:IVH786507 JEX786439:JFD786507 JOT786439:JOZ786507 JYP786439:JYV786507 KIL786439:KIR786507 KSH786439:KSN786507 LCD786439:LCJ786507 LLZ786439:LMF786507 LVV786439:LWB786507 MFR786439:MFX786507 MPN786439:MPT786507 MZJ786439:MZP786507 NJF786439:NJL786507 NTB786439:NTH786507 OCX786439:ODD786507 OMT786439:OMZ786507 OWP786439:OWV786507 PGL786439:PGR786507 PQH786439:PQN786507 QAD786439:QAJ786507 QJZ786439:QKF786507 QTV786439:QUB786507 RDR786439:RDX786507 RNN786439:RNT786507 RXJ786439:RXP786507 SHF786439:SHL786507 SRB786439:SRH786507 TAX786439:TBD786507 TKT786439:TKZ786507 TUP786439:TUV786507 UEL786439:UER786507 UOH786439:UON786507 UYD786439:UYJ786507 VHZ786439:VIF786507 VRV786439:VSB786507 WBR786439:WBX786507 WLN786439:WLT786507 WVJ786439:WVP786507 B851975:H852043 IX851975:JD852043 ST851975:SZ852043 ACP851975:ACV852043 AML851975:AMR852043 AWH851975:AWN852043 BGD851975:BGJ852043 BPZ851975:BQF852043 BZV851975:CAB852043 CJR851975:CJX852043 CTN851975:CTT852043 DDJ851975:DDP852043 DNF851975:DNL852043 DXB851975:DXH852043 EGX851975:EHD852043 EQT851975:EQZ852043 FAP851975:FAV852043 FKL851975:FKR852043 FUH851975:FUN852043 GED851975:GEJ852043 GNZ851975:GOF852043 GXV851975:GYB852043 HHR851975:HHX852043 HRN851975:HRT852043 IBJ851975:IBP852043 ILF851975:ILL852043 IVB851975:IVH852043 JEX851975:JFD852043 JOT851975:JOZ852043 JYP851975:JYV852043 KIL851975:KIR852043 KSH851975:KSN852043 LCD851975:LCJ852043 LLZ851975:LMF852043 LVV851975:LWB852043 MFR851975:MFX852043 MPN851975:MPT852043 MZJ851975:MZP852043 NJF851975:NJL852043 NTB851975:NTH852043 OCX851975:ODD852043 OMT851975:OMZ852043 OWP851975:OWV852043 PGL851975:PGR852043 PQH851975:PQN852043 QAD851975:QAJ852043 QJZ851975:QKF852043 QTV851975:QUB852043 RDR851975:RDX852043 RNN851975:RNT852043 RXJ851975:RXP852043 SHF851975:SHL852043 SRB851975:SRH852043 TAX851975:TBD852043 TKT851975:TKZ852043 TUP851975:TUV852043 UEL851975:UER852043 UOH851975:UON852043 UYD851975:UYJ852043 VHZ851975:VIF852043 VRV851975:VSB852043 WBR851975:WBX852043 WLN851975:WLT852043 WVJ851975:WVP852043 B917511:H917579 IX917511:JD917579 ST917511:SZ917579 ACP917511:ACV917579 AML917511:AMR917579 AWH917511:AWN917579 BGD917511:BGJ917579 BPZ917511:BQF917579 BZV917511:CAB917579 CJR917511:CJX917579 CTN917511:CTT917579 DDJ917511:DDP917579 DNF917511:DNL917579 DXB917511:DXH917579 EGX917511:EHD917579 EQT917511:EQZ917579 FAP917511:FAV917579 FKL917511:FKR917579 FUH917511:FUN917579 GED917511:GEJ917579 GNZ917511:GOF917579 GXV917511:GYB917579 HHR917511:HHX917579 HRN917511:HRT917579 IBJ917511:IBP917579 ILF917511:ILL917579 IVB917511:IVH917579 JEX917511:JFD917579 JOT917511:JOZ917579 JYP917511:JYV917579 KIL917511:KIR917579 KSH917511:KSN917579 LCD917511:LCJ917579 LLZ917511:LMF917579 LVV917511:LWB917579 MFR917511:MFX917579 MPN917511:MPT917579 MZJ917511:MZP917579 NJF917511:NJL917579 NTB917511:NTH917579 OCX917511:ODD917579 OMT917511:OMZ917579 OWP917511:OWV917579 PGL917511:PGR917579 PQH917511:PQN917579 QAD917511:QAJ917579 QJZ917511:QKF917579 QTV917511:QUB917579 RDR917511:RDX917579 RNN917511:RNT917579 RXJ917511:RXP917579 SHF917511:SHL917579 SRB917511:SRH917579 TAX917511:TBD917579 TKT917511:TKZ917579 TUP917511:TUV917579 UEL917511:UER917579 UOH917511:UON917579 UYD917511:UYJ917579 VHZ917511:VIF917579 VRV917511:VSB917579 WBR917511:WBX917579 WLN917511:WLT917579 WVJ917511:WVP917579 B983047:H983115 IX983047:JD983115 ST983047:SZ983115 ACP983047:ACV983115 AML983047:AMR983115 AWH983047:AWN983115 BGD983047:BGJ983115 BPZ983047:BQF983115 BZV983047:CAB983115 CJR983047:CJX983115 CTN983047:CTT983115 DDJ983047:DDP983115 DNF983047:DNL983115 DXB983047:DXH983115 EGX983047:EHD983115 EQT983047:EQZ983115 FAP983047:FAV983115 FKL983047:FKR983115 FUH983047:FUN983115 GED983047:GEJ983115 GNZ983047:GOF983115 GXV983047:GYB983115 HHR983047:HHX983115 HRN983047:HRT983115 IBJ983047:IBP983115 ILF983047:ILL983115 IVB983047:IVH983115 JEX983047:JFD983115 JOT983047:JOZ983115 JYP983047:JYV983115 KIL983047:KIR983115 KSH983047:KSN983115 LCD983047:LCJ983115 LLZ983047:LMF983115 LVV983047:LWB983115 MFR983047:MFX983115 MPN983047:MPT983115 MZJ983047:MZP983115 NJF983047:NJL983115 NTB983047:NTH983115 OCX983047:ODD983115 OMT983047:OMZ983115 OWP983047:OWV983115 PGL983047:PGR983115 PQH983047:PQN983115 QAD983047:QAJ983115 QJZ983047:QKF983115 QTV983047:QUB983115 RDR983047:RDX983115 RNN983047:RNT983115 RXJ983047:RXP983115 SHF983047:SHL983115 SRB983047:SRH983115 TAX983047:TBD983115 TKT983047:TKZ983115 TUP983047:TUV983115 UEL983047:UER983115 UOH983047:UON983115 UYD983047:UYJ983115 VHZ983047:VIF983115 VRV983047:VSB983115 WBR983047:WBX983115 WLN983047:WLT983115 WVJ983047:WVP983115 U10 T14:T17 T19:T22 T9:T12 T27:T28 T45:T76" xr:uid="{4819A606-4695-4389-941D-FDF922BB8365}">
      <formula1>0</formula1>
      <formula2>0</formula2>
    </dataValidation>
  </dataValidations>
  <pageMargins left="0.7" right="0.7" top="0.75" bottom="0.75" header="0.51" footer="0.51"/>
  <pageSetup paperSize="9" orientation="portrait" horizontalDpi="300" verticalDpi="300" r:id="rId1"/>
  <headerFooter scaleWithDoc="0"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70591-1015-46D4-A470-2DDDA8ACA3EA}">
  <sheetPr codeName="Planilha9">
    <tabColor theme="7" tint="-0.249977111117893"/>
  </sheetPr>
  <dimension ref="A1:AB207"/>
  <sheetViews>
    <sheetView topLeftCell="G4" zoomScale="90" workbookViewId="0">
      <selection activeCell="P21" sqref="P21"/>
    </sheetView>
  </sheetViews>
  <sheetFormatPr defaultRowHeight="11.25"/>
  <cols>
    <col min="1" max="1" width="7.28515625" style="2" bestFit="1" customWidth="1"/>
    <col min="2" max="2" width="35" style="2" bestFit="1" customWidth="1"/>
    <col min="3" max="4" width="14.140625" style="2" customWidth="1"/>
    <col min="5" max="5" width="19.7109375" style="2" customWidth="1"/>
    <col min="6" max="6" width="22.28515625" style="2" bestFit="1" customWidth="1"/>
    <col min="7" max="7" width="18.140625" style="2" customWidth="1"/>
    <col min="8" max="8" width="14.140625" style="2" customWidth="1"/>
    <col min="9" max="9" width="18.42578125" style="2" bestFit="1" customWidth="1"/>
    <col min="10" max="11" width="18.85546875" style="2" customWidth="1"/>
    <col min="12" max="12" width="22.5703125" style="2" bestFit="1" customWidth="1"/>
    <col min="13" max="13" width="17.28515625" style="2" bestFit="1" customWidth="1"/>
    <col min="14" max="14" width="14.42578125" style="2" customWidth="1"/>
    <col min="15" max="15" width="52.42578125" style="2" bestFit="1" customWidth="1"/>
    <col min="16" max="19" width="15.5703125" style="2" customWidth="1"/>
    <col min="20" max="20" width="24.28515625" style="2" bestFit="1" customWidth="1"/>
    <col min="21" max="21" width="15.5703125" style="2" customWidth="1"/>
    <col min="22" max="24" width="17" style="2" customWidth="1"/>
    <col min="25" max="26" width="16.85546875" style="2" customWidth="1"/>
    <col min="27" max="27" width="22.7109375" style="2" bestFit="1" customWidth="1"/>
    <col min="28" max="28" width="13.140625" style="2" bestFit="1" customWidth="1"/>
    <col min="29" max="256" width="9.140625" style="2"/>
    <col min="257" max="257" width="10" style="2" bestFit="1" customWidth="1"/>
    <col min="258" max="258" width="35" style="2" bestFit="1" customWidth="1"/>
    <col min="259" max="260" width="14.140625" style="2" customWidth="1"/>
    <col min="261" max="261" width="19.7109375" style="2" customWidth="1"/>
    <col min="262" max="262" width="22.28515625" style="2" bestFit="1" customWidth="1"/>
    <col min="263" max="263" width="18.140625" style="2" customWidth="1"/>
    <col min="264" max="264" width="14.140625" style="2" customWidth="1"/>
    <col min="265" max="265" width="18.42578125" style="2" bestFit="1" customWidth="1"/>
    <col min="266" max="267" width="18.85546875" style="2" customWidth="1"/>
    <col min="268" max="268" width="22.5703125" style="2" bestFit="1" customWidth="1"/>
    <col min="269" max="269" width="17.28515625" style="2" bestFit="1" customWidth="1"/>
    <col min="270" max="270" width="14.42578125" style="2" customWidth="1"/>
    <col min="271" max="271" width="52.42578125" style="2" bestFit="1" customWidth="1"/>
    <col min="272" max="275" width="15.5703125" style="2" customWidth="1"/>
    <col min="276" max="276" width="24.28515625" style="2" bestFit="1" customWidth="1"/>
    <col min="277" max="277" width="15.5703125" style="2" customWidth="1"/>
    <col min="278" max="280" width="17" style="2" customWidth="1"/>
    <col min="281" max="282" width="16.85546875" style="2" customWidth="1"/>
    <col min="283" max="283" width="22.7109375" style="2" bestFit="1" customWidth="1"/>
    <col min="284" max="284" width="13.140625" style="2" bestFit="1" customWidth="1"/>
    <col min="285" max="512" width="9.140625" style="2"/>
    <col min="513" max="513" width="10" style="2" bestFit="1" customWidth="1"/>
    <col min="514" max="514" width="35" style="2" bestFit="1" customWidth="1"/>
    <col min="515" max="516" width="14.140625" style="2" customWidth="1"/>
    <col min="517" max="517" width="19.7109375" style="2" customWidth="1"/>
    <col min="518" max="518" width="22.28515625" style="2" bestFit="1" customWidth="1"/>
    <col min="519" max="519" width="18.140625" style="2" customWidth="1"/>
    <col min="520" max="520" width="14.140625" style="2" customWidth="1"/>
    <col min="521" max="521" width="18.42578125" style="2" bestFit="1" customWidth="1"/>
    <col min="522" max="523" width="18.85546875" style="2" customWidth="1"/>
    <col min="524" max="524" width="22.5703125" style="2" bestFit="1" customWidth="1"/>
    <col min="525" max="525" width="17.28515625" style="2" bestFit="1" customWidth="1"/>
    <col min="526" max="526" width="14.42578125" style="2" customWidth="1"/>
    <col min="527" max="527" width="52.42578125" style="2" bestFit="1" customWidth="1"/>
    <col min="528" max="531" width="15.5703125" style="2" customWidth="1"/>
    <col min="532" max="532" width="24.28515625" style="2" bestFit="1" customWidth="1"/>
    <col min="533" max="533" width="15.5703125" style="2" customWidth="1"/>
    <col min="534" max="536" width="17" style="2" customWidth="1"/>
    <col min="537" max="538" width="16.85546875" style="2" customWidth="1"/>
    <col min="539" max="539" width="22.7109375" style="2" bestFit="1" customWidth="1"/>
    <col min="540" max="540" width="13.140625" style="2" bestFit="1" customWidth="1"/>
    <col min="541" max="768" width="9.140625" style="2"/>
    <col min="769" max="769" width="10" style="2" bestFit="1" customWidth="1"/>
    <col min="770" max="770" width="35" style="2" bestFit="1" customWidth="1"/>
    <col min="771" max="772" width="14.140625" style="2" customWidth="1"/>
    <col min="773" max="773" width="19.7109375" style="2" customWidth="1"/>
    <col min="774" max="774" width="22.28515625" style="2" bestFit="1" customWidth="1"/>
    <col min="775" max="775" width="18.140625" style="2" customWidth="1"/>
    <col min="776" max="776" width="14.140625" style="2" customWidth="1"/>
    <col min="777" max="777" width="18.42578125" style="2" bestFit="1" customWidth="1"/>
    <col min="778" max="779" width="18.85546875" style="2" customWidth="1"/>
    <col min="780" max="780" width="22.5703125" style="2" bestFit="1" customWidth="1"/>
    <col min="781" max="781" width="17.28515625" style="2" bestFit="1" customWidth="1"/>
    <col min="782" max="782" width="14.42578125" style="2" customWidth="1"/>
    <col min="783" max="783" width="52.42578125" style="2" bestFit="1" customWidth="1"/>
    <col min="784" max="787" width="15.5703125" style="2" customWidth="1"/>
    <col min="788" max="788" width="24.28515625" style="2" bestFit="1" customWidth="1"/>
    <col min="789" max="789" width="15.5703125" style="2" customWidth="1"/>
    <col min="790" max="792" width="17" style="2" customWidth="1"/>
    <col min="793" max="794" width="16.85546875" style="2" customWidth="1"/>
    <col min="795" max="795" width="22.7109375" style="2" bestFit="1" customWidth="1"/>
    <col min="796" max="796" width="13.140625" style="2" bestFit="1" customWidth="1"/>
    <col min="797" max="1024" width="9.140625" style="2"/>
    <col min="1025" max="1025" width="10" style="2" bestFit="1" customWidth="1"/>
    <col min="1026" max="1026" width="35" style="2" bestFit="1" customWidth="1"/>
    <col min="1027" max="1028" width="14.140625" style="2" customWidth="1"/>
    <col min="1029" max="1029" width="19.7109375" style="2" customWidth="1"/>
    <col min="1030" max="1030" width="22.28515625" style="2" bestFit="1" customWidth="1"/>
    <col min="1031" max="1031" width="18.140625" style="2" customWidth="1"/>
    <col min="1032" max="1032" width="14.140625" style="2" customWidth="1"/>
    <col min="1033" max="1033" width="18.42578125" style="2" bestFit="1" customWidth="1"/>
    <col min="1034" max="1035" width="18.85546875" style="2" customWidth="1"/>
    <col min="1036" max="1036" width="22.5703125" style="2" bestFit="1" customWidth="1"/>
    <col min="1037" max="1037" width="17.28515625" style="2" bestFit="1" customWidth="1"/>
    <col min="1038" max="1038" width="14.42578125" style="2" customWidth="1"/>
    <col min="1039" max="1039" width="52.42578125" style="2" bestFit="1" customWidth="1"/>
    <col min="1040" max="1043" width="15.5703125" style="2" customWidth="1"/>
    <col min="1044" max="1044" width="24.28515625" style="2" bestFit="1" customWidth="1"/>
    <col min="1045" max="1045" width="15.5703125" style="2" customWidth="1"/>
    <col min="1046" max="1048" width="17" style="2" customWidth="1"/>
    <col min="1049" max="1050" width="16.85546875" style="2" customWidth="1"/>
    <col min="1051" max="1051" width="22.7109375" style="2" bestFit="1" customWidth="1"/>
    <col min="1052" max="1052" width="13.140625" style="2" bestFit="1" customWidth="1"/>
    <col min="1053" max="1280" width="9.140625" style="2"/>
    <col min="1281" max="1281" width="10" style="2" bestFit="1" customWidth="1"/>
    <col min="1282" max="1282" width="35" style="2" bestFit="1" customWidth="1"/>
    <col min="1283" max="1284" width="14.140625" style="2" customWidth="1"/>
    <col min="1285" max="1285" width="19.7109375" style="2" customWidth="1"/>
    <col min="1286" max="1286" width="22.28515625" style="2" bestFit="1" customWidth="1"/>
    <col min="1287" max="1287" width="18.140625" style="2" customWidth="1"/>
    <col min="1288" max="1288" width="14.140625" style="2" customWidth="1"/>
    <col min="1289" max="1289" width="18.42578125" style="2" bestFit="1" customWidth="1"/>
    <col min="1290" max="1291" width="18.85546875" style="2" customWidth="1"/>
    <col min="1292" max="1292" width="22.5703125" style="2" bestFit="1" customWidth="1"/>
    <col min="1293" max="1293" width="17.28515625" style="2" bestFit="1" customWidth="1"/>
    <col min="1294" max="1294" width="14.42578125" style="2" customWidth="1"/>
    <col min="1295" max="1295" width="52.42578125" style="2" bestFit="1" customWidth="1"/>
    <col min="1296" max="1299" width="15.5703125" style="2" customWidth="1"/>
    <col min="1300" max="1300" width="24.28515625" style="2" bestFit="1" customWidth="1"/>
    <col min="1301" max="1301" width="15.5703125" style="2" customWidth="1"/>
    <col min="1302" max="1304" width="17" style="2" customWidth="1"/>
    <col min="1305" max="1306" width="16.85546875" style="2" customWidth="1"/>
    <col min="1307" max="1307" width="22.7109375" style="2" bestFit="1" customWidth="1"/>
    <col min="1308" max="1308" width="13.140625" style="2" bestFit="1" customWidth="1"/>
    <col min="1309" max="1536" width="9.140625" style="2"/>
    <col min="1537" max="1537" width="10" style="2" bestFit="1" customWidth="1"/>
    <col min="1538" max="1538" width="35" style="2" bestFit="1" customWidth="1"/>
    <col min="1539" max="1540" width="14.140625" style="2" customWidth="1"/>
    <col min="1541" max="1541" width="19.7109375" style="2" customWidth="1"/>
    <col min="1542" max="1542" width="22.28515625" style="2" bestFit="1" customWidth="1"/>
    <col min="1543" max="1543" width="18.140625" style="2" customWidth="1"/>
    <col min="1544" max="1544" width="14.140625" style="2" customWidth="1"/>
    <col min="1545" max="1545" width="18.42578125" style="2" bestFit="1" customWidth="1"/>
    <col min="1546" max="1547" width="18.85546875" style="2" customWidth="1"/>
    <col min="1548" max="1548" width="22.5703125" style="2" bestFit="1" customWidth="1"/>
    <col min="1549" max="1549" width="17.28515625" style="2" bestFit="1" customWidth="1"/>
    <col min="1550" max="1550" width="14.42578125" style="2" customWidth="1"/>
    <col min="1551" max="1551" width="52.42578125" style="2" bestFit="1" customWidth="1"/>
    <col min="1552" max="1555" width="15.5703125" style="2" customWidth="1"/>
    <col min="1556" max="1556" width="24.28515625" style="2" bestFit="1" customWidth="1"/>
    <col min="1557" max="1557" width="15.5703125" style="2" customWidth="1"/>
    <col min="1558" max="1560" width="17" style="2" customWidth="1"/>
    <col min="1561" max="1562" width="16.85546875" style="2" customWidth="1"/>
    <col min="1563" max="1563" width="22.7109375" style="2" bestFit="1" customWidth="1"/>
    <col min="1564" max="1564" width="13.140625" style="2" bestFit="1" customWidth="1"/>
    <col min="1565" max="1792" width="9.140625" style="2"/>
    <col min="1793" max="1793" width="10" style="2" bestFit="1" customWidth="1"/>
    <col min="1794" max="1794" width="35" style="2" bestFit="1" customWidth="1"/>
    <col min="1795" max="1796" width="14.140625" style="2" customWidth="1"/>
    <col min="1797" max="1797" width="19.7109375" style="2" customWidth="1"/>
    <col min="1798" max="1798" width="22.28515625" style="2" bestFit="1" customWidth="1"/>
    <col min="1799" max="1799" width="18.140625" style="2" customWidth="1"/>
    <col min="1800" max="1800" width="14.140625" style="2" customWidth="1"/>
    <col min="1801" max="1801" width="18.42578125" style="2" bestFit="1" customWidth="1"/>
    <col min="1802" max="1803" width="18.85546875" style="2" customWidth="1"/>
    <col min="1804" max="1804" width="22.5703125" style="2" bestFit="1" customWidth="1"/>
    <col min="1805" max="1805" width="17.28515625" style="2" bestFit="1" customWidth="1"/>
    <col min="1806" max="1806" width="14.42578125" style="2" customWidth="1"/>
    <col min="1807" max="1807" width="52.42578125" style="2" bestFit="1" customWidth="1"/>
    <col min="1808" max="1811" width="15.5703125" style="2" customWidth="1"/>
    <col min="1812" max="1812" width="24.28515625" style="2" bestFit="1" customWidth="1"/>
    <col min="1813" max="1813" width="15.5703125" style="2" customWidth="1"/>
    <col min="1814" max="1816" width="17" style="2" customWidth="1"/>
    <col min="1817" max="1818" width="16.85546875" style="2" customWidth="1"/>
    <col min="1819" max="1819" width="22.7109375" style="2" bestFit="1" customWidth="1"/>
    <col min="1820" max="1820" width="13.140625" style="2" bestFit="1" customWidth="1"/>
    <col min="1821" max="2048" width="9.140625" style="2"/>
    <col min="2049" max="2049" width="10" style="2" bestFit="1" customWidth="1"/>
    <col min="2050" max="2050" width="35" style="2" bestFit="1" customWidth="1"/>
    <col min="2051" max="2052" width="14.140625" style="2" customWidth="1"/>
    <col min="2053" max="2053" width="19.7109375" style="2" customWidth="1"/>
    <col min="2054" max="2054" width="22.28515625" style="2" bestFit="1" customWidth="1"/>
    <col min="2055" max="2055" width="18.140625" style="2" customWidth="1"/>
    <col min="2056" max="2056" width="14.140625" style="2" customWidth="1"/>
    <col min="2057" max="2057" width="18.42578125" style="2" bestFit="1" customWidth="1"/>
    <col min="2058" max="2059" width="18.85546875" style="2" customWidth="1"/>
    <col min="2060" max="2060" width="22.5703125" style="2" bestFit="1" customWidth="1"/>
    <col min="2061" max="2061" width="17.28515625" style="2" bestFit="1" customWidth="1"/>
    <col min="2062" max="2062" width="14.42578125" style="2" customWidth="1"/>
    <col min="2063" max="2063" width="52.42578125" style="2" bestFit="1" customWidth="1"/>
    <col min="2064" max="2067" width="15.5703125" style="2" customWidth="1"/>
    <col min="2068" max="2068" width="24.28515625" style="2" bestFit="1" customWidth="1"/>
    <col min="2069" max="2069" width="15.5703125" style="2" customWidth="1"/>
    <col min="2070" max="2072" width="17" style="2" customWidth="1"/>
    <col min="2073" max="2074" width="16.85546875" style="2" customWidth="1"/>
    <col min="2075" max="2075" width="22.7109375" style="2" bestFit="1" customWidth="1"/>
    <col min="2076" max="2076" width="13.140625" style="2" bestFit="1" customWidth="1"/>
    <col min="2077" max="2304" width="9.140625" style="2"/>
    <col min="2305" max="2305" width="10" style="2" bestFit="1" customWidth="1"/>
    <col min="2306" max="2306" width="35" style="2" bestFit="1" customWidth="1"/>
    <col min="2307" max="2308" width="14.140625" style="2" customWidth="1"/>
    <col min="2309" max="2309" width="19.7109375" style="2" customWidth="1"/>
    <col min="2310" max="2310" width="22.28515625" style="2" bestFit="1" customWidth="1"/>
    <col min="2311" max="2311" width="18.140625" style="2" customWidth="1"/>
    <col min="2312" max="2312" width="14.140625" style="2" customWidth="1"/>
    <col min="2313" max="2313" width="18.42578125" style="2" bestFit="1" customWidth="1"/>
    <col min="2314" max="2315" width="18.85546875" style="2" customWidth="1"/>
    <col min="2316" max="2316" width="22.5703125" style="2" bestFit="1" customWidth="1"/>
    <col min="2317" max="2317" width="17.28515625" style="2" bestFit="1" customWidth="1"/>
    <col min="2318" max="2318" width="14.42578125" style="2" customWidth="1"/>
    <col min="2319" max="2319" width="52.42578125" style="2" bestFit="1" customWidth="1"/>
    <col min="2320" max="2323" width="15.5703125" style="2" customWidth="1"/>
    <col min="2324" max="2324" width="24.28515625" style="2" bestFit="1" customWidth="1"/>
    <col min="2325" max="2325" width="15.5703125" style="2" customWidth="1"/>
    <col min="2326" max="2328" width="17" style="2" customWidth="1"/>
    <col min="2329" max="2330" width="16.85546875" style="2" customWidth="1"/>
    <col min="2331" max="2331" width="22.7109375" style="2" bestFit="1" customWidth="1"/>
    <col min="2332" max="2332" width="13.140625" style="2" bestFit="1" customWidth="1"/>
    <col min="2333" max="2560" width="9.140625" style="2"/>
    <col min="2561" max="2561" width="10" style="2" bestFit="1" customWidth="1"/>
    <col min="2562" max="2562" width="35" style="2" bestFit="1" customWidth="1"/>
    <col min="2563" max="2564" width="14.140625" style="2" customWidth="1"/>
    <col min="2565" max="2565" width="19.7109375" style="2" customWidth="1"/>
    <col min="2566" max="2566" width="22.28515625" style="2" bestFit="1" customWidth="1"/>
    <col min="2567" max="2567" width="18.140625" style="2" customWidth="1"/>
    <col min="2568" max="2568" width="14.140625" style="2" customWidth="1"/>
    <col min="2569" max="2569" width="18.42578125" style="2" bestFit="1" customWidth="1"/>
    <col min="2570" max="2571" width="18.85546875" style="2" customWidth="1"/>
    <col min="2572" max="2572" width="22.5703125" style="2" bestFit="1" customWidth="1"/>
    <col min="2573" max="2573" width="17.28515625" style="2" bestFit="1" customWidth="1"/>
    <col min="2574" max="2574" width="14.42578125" style="2" customWidth="1"/>
    <col min="2575" max="2575" width="52.42578125" style="2" bestFit="1" customWidth="1"/>
    <col min="2576" max="2579" width="15.5703125" style="2" customWidth="1"/>
    <col min="2580" max="2580" width="24.28515625" style="2" bestFit="1" customWidth="1"/>
    <col min="2581" max="2581" width="15.5703125" style="2" customWidth="1"/>
    <col min="2582" max="2584" width="17" style="2" customWidth="1"/>
    <col min="2585" max="2586" width="16.85546875" style="2" customWidth="1"/>
    <col min="2587" max="2587" width="22.7109375" style="2" bestFit="1" customWidth="1"/>
    <col min="2588" max="2588" width="13.140625" style="2" bestFit="1" customWidth="1"/>
    <col min="2589" max="2816" width="9.140625" style="2"/>
    <col min="2817" max="2817" width="10" style="2" bestFit="1" customWidth="1"/>
    <col min="2818" max="2818" width="35" style="2" bestFit="1" customWidth="1"/>
    <col min="2819" max="2820" width="14.140625" style="2" customWidth="1"/>
    <col min="2821" max="2821" width="19.7109375" style="2" customWidth="1"/>
    <col min="2822" max="2822" width="22.28515625" style="2" bestFit="1" customWidth="1"/>
    <col min="2823" max="2823" width="18.140625" style="2" customWidth="1"/>
    <col min="2824" max="2824" width="14.140625" style="2" customWidth="1"/>
    <col min="2825" max="2825" width="18.42578125" style="2" bestFit="1" customWidth="1"/>
    <col min="2826" max="2827" width="18.85546875" style="2" customWidth="1"/>
    <col min="2828" max="2828" width="22.5703125" style="2" bestFit="1" customWidth="1"/>
    <col min="2829" max="2829" width="17.28515625" style="2" bestFit="1" customWidth="1"/>
    <col min="2830" max="2830" width="14.42578125" style="2" customWidth="1"/>
    <col min="2831" max="2831" width="52.42578125" style="2" bestFit="1" customWidth="1"/>
    <col min="2832" max="2835" width="15.5703125" style="2" customWidth="1"/>
    <col min="2836" max="2836" width="24.28515625" style="2" bestFit="1" customWidth="1"/>
    <col min="2837" max="2837" width="15.5703125" style="2" customWidth="1"/>
    <col min="2838" max="2840" width="17" style="2" customWidth="1"/>
    <col min="2841" max="2842" width="16.85546875" style="2" customWidth="1"/>
    <col min="2843" max="2843" width="22.7109375" style="2" bestFit="1" customWidth="1"/>
    <col min="2844" max="2844" width="13.140625" style="2" bestFit="1" customWidth="1"/>
    <col min="2845" max="3072" width="9.140625" style="2"/>
    <col min="3073" max="3073" width="10" style="2" bestFit="1" customWidth="1"/>
    <col min="3074" max="3074" width="35" style="2" bestFit="1" customWidth="1"/>
    <col min="3075" max="3076" width="14.140625" style="2" customWidth="1"/>
    <col min="3077" max="3077" width="19.7109375" style="2" customWidth="1"/>
    <col min="3078" max="3078" width="22.28515625" style="2" bestFit="1" customWidth="1"/>
    <col min="3079" max="3079" width="18.140625" style="2" customWidth="1"/>
    <col min="3080" max="3080" width="14.140625" style="2" customWidth="1"/>
    <col min="3081" max="3081" width="18.42578125" style="2" bestFit="1" customWidth="1"/>
    <col min="3082" max="3083" width="18.85546875" style="2" customWidth="1"/>
    <col min="3084" max="3084" width="22.5703125" style="2" bestFit="1" customWidth="1"/>
    <col min="3085" max="3085" width="17.28515625" style="2" bestFit="1" customWidth="1"/>
    <col min="3086" max="3086" width="14.42578125" style="2" customWidth="1"/>
    <col min="3087" max="3087" width="52.42578125" style="2" bestFit="1" customWidth="1"/>
    <col min="3088" max="3091" width="15.5703125" style="2" customWidth="1"/>
    <col min="3092" max="3092" width="24.28515625" style="2" bestFit="1" customWidth="1"/>
    <col min="3093" max="3093" width="15.5703125" style="2" customWidth="1"/>
    <col min="3094" max="3096" width="17" style="2" customWidth="1"/>
    <col min="3097" max="3098" width="16.85546875" style="2" customWidth="1"/>
    <col min="3099" max="3099" width="22.7109375" style="2" bestFit="1" customWidth="1"/>
    <col min="3100" max="3100" width="13.140625" style="2" bestFit="1" customWidth="1"/>
    <col min="3101" max="3328" width="9.140625" style="2"/>
    <col min="3329" max="3329" width="10" style="2" bestFit="1" customWidth="1"/>
    <col min="3330" max="3330" width="35" style="2" bestFit="1" customWidth="1"/>
    <col min="3331" max="3332" width="14.140625" style="2" customWidth="1"/>
    <col min="3333" max="3333" width="19.7109375" style="2" customWidth="1"/>
    <col min="3334" max="3334" width="22.28515625" style="2" bestFit="1" customWidth="1"/>
    <col min="3335" max="3335" width="18.140625" style="2" customWidth="1"/>
    <col min="3336" max="3336" width="14.140625" style="2" customWidth="1"/>
    <col min="3337" max="3337" width="18.42578125" style="2" bestFit="1" customWidth="1"/>
    <col min="3338" max="3339" width="18.85546875" style="2" customWidth="1"/>
    <col min="3340" max="3340" width="22.5703125" style="2" bestFit="1" customWidth="1"/>
    <col min="3341" max="3341" width="17.28515625" style="2" bestFit="1" customWidth="1"/>
    <col min="3342" max="3342" width="14.42578125" style="2" customWidth="1"/>
    <col min="3343" max="3343" width="52.42578125" style="2" bestFit="1" customWidth="1"/>
    <col min="3344" max="3347" width="15.5703125" style="2" customWidth="1"/>
    <col min="3348" max="3348" width="24.28515625" style="2" bestFit="1" customWidth="1"/>
    <col min="3349" max="3349" width="15.5703125" style="2" customWidth="1"/>
    <col min="3350" max="3352" width="17" style="2" customWidth="1"/>
    <col min="3353" max="3354" width="16.85546875" style="2" customWidth="1"/>
    <col min="3355" max="3355" width="22.7109375" style="2" bestFit="1" customWidth="1"/>
    <col min="3356" max="3356" width="13.140625" style="2" bestFit="1" customWidth="1"/>
    <col min="3357" max="3584" width="9.140625" style="2"/>
    <col min="3585" max="3585" width="10" style="2" bestFit="1" customWidth="1"/>
    <col min="3586" max="3586" width="35" style="2" bestFit="1" customWidth="1"/>
    <col min="3587" max="3588" width="14.140625" style="2" customWidth="1"/>
    <col min="3589" max="3589" width="19.7109375" style="2" customWidth="1"/>
    <col min="3590" max="3590" width="22.28515625" style="2" bestFit="1" customWidth="1"/>
    <col min="3591" max="3591" width="18.140625" style="2" customWidth="1"/>
    <col min="3592" max="3592" width="14.140625" style="2" customWidth="1"/>
    <col min="3593" max="3593" width="18.42578125" style="2" bestFit="1" customWidth="1"/>
    <col min="3594" max="3595" width="18.85546875" style="2" customWidth="1"/>
    <col min="3596" max="3596" width="22.5703125" style="2" bestFit="1" customWidth="1"/>
    <col min="3597" max="3597" width="17.28515625" style="2" bestFit="1" customWidth="1"/>
    <col min="3598" max="3598" width="14.42578125" style="2" customWidth="1"/>
    <col min="3599" max="3599" width="52.42578125" style="2" bestFit="1" customWidth="1"/>
    <col min="3600" max="3603" width="15.5703125" style="2" customWidth="1"/>
    <col min="3604" max="3604" width="24.28515625" style="2" bestFit="1" customWidth="1"/>
    <col min="3605" max="3605" width="15.5703125" style="2" customWidth="1"/>
    <col min="3606" max="3608" width="17" style="2" customWidth="1"/>
    <col min="3609" max="3610" width="16.85546875" style="2" customWidth="1"/>
    <col min="3611" max="3611" width="22.7109375" style="2" bestFit="1" customWidth="1"/>
    <col min="3612" max="3612" width="13.140625" style="2" bestFit="1" customWidth="1"/>
    <col min="3613" max="3840" width="9.140625" style="2"/>
    <col min="3841" max="3841" width="10" style="2" bestFit="1" customWidth="1"/>
    <col min="3842" max="3842" width="35" style="2" bestFit="1" customWidth="1"/>
    <col min="3843" max="3844" width="14.140625" style="2" customWidth="1"/>
    <col min="3845" max="3845" width="19.7109375" style="2" customWidth="1"/>
    <col min="3846" max="3846" width="22.28515625" style="2" bestFit="1" customWidth="1"/>
    <col min="3847" max="3847" width="18.140625" style="2" customWidth="1"/>
    <col min="3848" max="3848" width="14.140625" style="2" customWidth="1"/>
    <col min="3849" max="3849" width="18.42578125" style="2" bestFit="1" customWidth="1"/>
    <col min="3850" max="3851" width="18.85546875" style="2" customWidth="1"/>
    <col min="3852" max="3852" width="22.5703125" style="2" bestFit="1" customWidth="1"/>
    <col min="3853" max="3853" width="17.28515625" style="2" bestFit="1" customWidth="1"/>
    <col min="3854" max="3854" width="14.42578125" style="2" customWidth="1"/>
    <col min="3855" max="3855" width="52.42578125" style="2" bestFit="1" customWidth="1"/>
    <col min="3856" max="3859" width="15.5703125" style="2" customWidth="1"/>
    <col min="3860" max="3860" width="24.28515625" style="2" bestFit="1" customWidth="1"/>
    <col min="3861" max="3861" width="15.5703125" style="2" customWidth="1"/>
    <col min="3862" max="3864" width="17" style="2" customWidth="1"/>
    <col min="3865" max="3866" width="16.85546875" style="2" customWidth="1"/>
    <col min="3867" max="3867" width="22.7109375" style="2" bestFit="1" customWidth="1"/>
    <col min="3868" max="3868" width="13.140625" style="2" bestFit="1" customWidth="1"/>
    <col min="3869" max="4096" width="9.140625" style="2"/>
    <col min="4097" max="4097" width="10" style="2" bestFit="1" customWidth="1"/>
    <col min="4098" max="4098" width="35" style="2" bestFit="1" customWidth="1"/>
    <col min="4099" max="4100" width="14.140625" style="2" customWidth="1"/>
    <col min="4101" max="4101" width="19.7109375" style="2" customWidth="1"/>
    <col min="4102" max="4102" width="22.28515625" style="2" bestFit="1" customWidth="1"/>
    <col min="4103" max="4103" width="18.140625" style="2" customWidth="1"/>
    <col min="4104" max="4104" width="14.140625" style="2" customWidth="1"/>
    <col min="4105" max="4105" width="18.42578125" style="2" bestFit="1" customWidth="1"/>
    <col min="4106" max="4107" width="18.85546875" style="2" customWidth="1"/>
    <col min="4108" max="4108" width="22.5703125" style="2" bestFit="1" customWidth="1"/>
    <col min="4109" max="4109" width="17.28515625" style="2" bestFit="1" customWidth="1"/>
    <col min="4110" max="4110" width="14.42578125" style="2" customWidth="1"/>
    <col min="4111" max="4111" width="52.42578125" style="2" bestFit="1" customWidth="1"/>
    <col min="4112" max="4115" width="15.5703125" style="2" customWidth="1"/>
    <col min="4116" max="4116" width="24.28515625" style="2" bestFit="1" customWidth="1"/>
    <col min="4117" max="4117" width="15.5703125" style="2" customWidth="1"/>
    <col min="4118" max="4120" width="17" style="2" customWidth="1"/>
    <col min="4121" max="4122" width="16.85546875" style="2" customWidth="1"/>
    <col min="4123" max="4123" width="22.7109375" style="2" bestFit="1" customWidth="1"/>
    <col min="4124" max="4124" width="13.140625" style="2" bestFit="1" customWidth="1"/>
    <col min="4125" max="4352" width="9.140625" style="2"/>
    <col min="4353" max="4353" width="10" style="2" bestFit="1" customWidth="1"/>
    <col min="4354" max="4354" width="35" style="2" bestFit="1" customWidth="1"/>
    <col min="4355" max="4356" width="14.140625" style="2" customWidth="1"/>
    <col min="4357" max="4357" width="19.7109375" style="2" customWidth="1"/>
    <col min="4358" max="4358" width="22.28515625" style="2" bestFit="1" customWidth="1"/>
    <col min="4359" max="4359" width="18.140625" style="2" customWidth="1"/>
    <col min="4360" max="4360" width="14.140625" style="2" customWidth="1"/>
    <col min="4361" max="4361" width="18.42578125" style="2" bestFit="1" customWidth="1"/>
    <col min="4362" max="4363" width="18.85546875" style="2" customWidth="1"/>
    <col min="4364" max="4364" width="22.5703125" style="2" bestFit="1" customWidth="1"/>
    <col min="4365" max="4365" width="17.28515625" style="2" bestFit="1" customWidth="1"/>
    <col min="4366" max="4366" width="14.42578125" style="2" customWidth="1"/>
    <col min="4367" max="4367" width="52.42578125" style="2" bestFit="1" customWidth="1"/>
    <col min="4368" max="4371" width="15.5703125" style="2" customWidth="1"/>
    <col min="4372" max="4372" width="24.28515625" style="2" bestFit="1" customWidth="1"/>
    <col min="4373" max="4373" width="15.5703125" style="2" customWidth="1"/>
    <col min="4374" max="4376" width="17" style="2" customWidth="1"/>
    <col min="4377" max="4378" width="16.85546875" style="2" customWidth="1"/>
    <col min="4379" max="4379" width="22.7109375" style="2" bestFit="1" customWidth="1"/>
    <col min="4380" max="4380" width="13.140625" style="2" bestFit="1" customWidth="1"/>
    <col min="4381" max="4608" width="9.140625" style="2"/>
    <col min="4609" max="4609" width="10" style="2" bestFit="1" customWidth="1"/>
    <col min="4610" max="4610" width="35" style="2" bestFit="1" customWidth="1"/>
    <col min="4611" max="4612" width="14.140625" style="2" customWidth="1"/>
    <col min="4613" max="4613" width="19.7109375" style="2" customWidth="1"/>
    <col min="4614" max="4614" width="22.28515625" style="2" bestFit="1" customWidth="1"/>
    <col min="4615" max="4615" width="18.140625" style="2" customWidth="1"/>
    <col min="4616" max="4616" width="14.140625" style="2" customWidth="1"/>
    <col min="4617" max="4617" width="18.42578125" style="2" bestFit="1" customWidth="1"/>
    <col min="4618" max="4619" width="18.85546875" style="2" customWidth="1"/>
    <col min="4620" max="4620" width="22.5703125" style="2" bestFit="1" customWidth="1"/>
    <col min="4621" max="4621" width="17.28515625" style="2" bestFit="1" customWidth="1"/>
    <col min="4622" max="4622" width="14.42578125" style="2" customWidth="1"/>
    <col min="4623" max="4623" width="52.42578125" style="2" bestFit="1" customWidth="1"/>
    <col min="4624" max="4627" width="15.5703125" style="2" customWidth="1"/>
    <col min="4628" max="4628" width="24.28515625" style="2" bestFit="1" customWidth="1"/>
    <col min="4629" max="4629" width="15.5703125" style="2" customWidth="1"/>
    <col min="4630" max="4632" width="17" style="2" customWidth="1"/>
    <col min="4633" max="4634" width="16.85546875" style="2" customWidth="1"/>
    <col min="4635" max="4635" width="22.7109375" style="2" bestFit="1" customWidth="1"/>
    <col min="4636" max="4636" width="13.140625" style="2" bestFit="1" customWidth="1"/>
    <col min="4637" max="4864" width="9.140625" style="2"/>
    <col min="4865" max="4865" width="10" style="2" bestFit="1" customWidth="1"/>
    <col min="4866" max="4866" width="35" style="2" bestFit="1" customWidth="1"/>
    <col min="4867" max="4868" width="14.140625" style="2" customWidth="1"/>
    <col min="4869" max="4869" width="19.7109375" style="2" customWidth="1"/>
    <col min="4870" max="4870" width="22.28515625" style="2" bestFit="1" customWidth="1"/>
    <col min="4871" max="4871" width="18.140625" style="2" customWidth="1"/>
    <col min="4872" max="4872" width="14.140625" style="2" customWidth="1"/>
    <col min="4873" max="4873" width="18.42578125" style="2" bestFit="1" customWidth="1"/>
    <col min="4874" max="4875" width="18.85546875" style="2" customWidth="1"/>
    <col min="4876" max="4876" width="22.5703125" style="2" bestFit="1" customWidth="1"/>
    <col min="4877" max="4877" width="17.28515625" style="2" bestFit="1" customWidth="1"/>
    <col min="4878" max="4878" width="14.42578125" style="2" customWidth="1"/>
    <col min="4879" max="4879" width="52.42578125" style="2" bestFit="1" customWidth="1"/>
    <col min="4880" max="4883" width="15.5703125" style="2" customWidth="1"/>
    <col min="4884" max="4884" width="24.28515625" style="2" bestFit="1" customWidth="1"/>
    <col min="4885" max="4885" width="15.5703125" style="2" customWidth="1"/>
    <col min="4886" max="4888" width="17" style="2" customWidth="1"/>
    <col min="4889" max="4890" width="16.85546875" style="2" customWidth="1"/>
    <col min="4891" max="4891" width="22.7109375" style="2" bestFit="1" customWidth="1"/>
    <col min="4892" max="4892" width="13.140625" style="2" bestFit="1" customWidth="1"/>
    <col min="4893" max="5120" width="9.140625" style="2"/>
    <col min="5121" max="5121" width="10" style="2" bestFit="1" customWidth="1"/>
    <col min="5122" max="5122" width="35" style="2" bestFit="1" customWidth="1"/>
    <col min="5123" max="5124" width="14.140625" style="2" customWidth="1"/>
    <col min="5125" max="5125" width="19.7109375" style="2" customWidth="1"/>
    <col min="5126" max="5126" width="22.28515625" style="2" bestFit="1" customWidth="1"/>
    <col min="5127" max="5127" width="18.140625" style="2" customWidth="1"/>
    <col min="5128" max="5128" width="14.140625" style="2" customWidth="1"/>
    <col min="5129" max="5129" width="18.42578125" style="2" bestFit="1" customWidth="1"/>
    <col min="5130" max="5131" width="18.85546875" style="2" customWidth="1"/>
    <col min="5132" max="5132" width="22.5703125" style="2" bestFit="1" customWidth="1"/>
    <col min="5133" max="5133" width="17.28515625" style="2" bestFit="1" customWidth="1"/>
    <col min="5134" max="5134" width="14.42578125" style="2" customWidth="1"/>
    <col min="5135" max="5135" width="52.42578125" style="2" bestFit="1" customWidth="1"/>
    <col min="5136" max="5139" width="15.5703125" style="2" customWidth="1"/>
    <col min="5140" max="5140" width="24.28515625" style="2" bestFit="1" customWidth="1"/>
    <col min="5141" max="5141" width="15.5703125" style="2" customWidth="1"/>
    <col min="5142" max="5144" width="17" style="2" customWidth="1"/>
    <col min="5145" max="5146" width="16.85546875" style="2" customWidth="1"/>
    <col min="5147" max="5147" width="22.7109375" style="2" bestFit="1" customWidth="1"/>
    <col min="5148" max="5148" width="13.140625" style="2" bestFit="1" customWidth="1"/>
    <col min="5149" max="5376" width="9.140625" style="2"/>
    <col min="5377" max="5377" width="10" style="2" bestFit="1" customWidth="1"/>
    <col min="5378" max="5378" width="35" style="2" bestFit="1" customWidth="1"/>
    <col min="5379" max="5380" width="14.140625" style="2" customWidth="1"/>
    <col min="5381" max="5381" width="19.7109375" style="2" customWidth="1"/>
    <col min="5382" max="5382" width="22.28515625" style="2" bestFit="1" customWidth="1"/>
    <col min="5383" max="5383" width="18.140625" style="2" customWidth="1"/>
    <col min="5384" max="5384" width="14.140625" style="2" customWidth="1"/>
    <col min="5385" max="5385" width="18.42578125" style="2" bestFit="1" customWidth="1"/>
    <col min="5386" max="5387" width="18.85546875" style="2" customWidth="1"/>
    <col min="5388" max="5388" width="22.5703125" style="2" bestFit="1" customWidth="1"/>
    <col min="5389" max="5389" width="17.28515625" style="2" bestFit="1" customWidth="1"/>
    <col min="5390" max="5390" width="14.42578125" style="2" customWidth="1"/>
    <col min="5391" max="5391" width="52.42578125" style="2" bestFit="1" customWidth="1"/>
    <col min="5392" max="5395" width="15.5703125" style="2" customWidth="1"/>
    <col min="5396" max="5396" width="24.28515625" style="2" bestFit="1" customWidth="1"/>
    <col min="5397" max="5397" width="15.5703125" style="2" customWidth="1"/>
    <col min="5398" max="5400" width="17" style="2" customWidth="1"/>
    <col min="5401" max="5402" width="16.85546875" style="2" customWidth="1"/>
    <col min="5403" max="5403" width="22.7109375" style="2" bestFit="1" customWidth="1"/>
    <col min="5404" max="5404" width="13.140625" style="2" bestFit="1" customWidth="1"/>
    <col min="5405" max="5632" width="9.140625" style="2"/>
    <col min="5633" max="5633" width="10" style="2" bestFit="1" customWidth="1"/>
    <col min="5634" max="5634" width="35" style="2" bestFit="1" customWidth="1"/>
    <col min="5635" max="5636" width="14.140625" style="2" customWidth="1"/>
    <col min="5637" max="5637" width="19.7109375" style="2" customWidth="1"/>
    <col min="5638" max="5638" width="22.28515625" style="2" bestFit="1" customWidth="1"/>
    <col min="5639" max="5639" width="18.140625" style="2" customWidth="1"/>
    <col min="5640" max="5640" width="14.140625" style="2" customWidth="1"/>
    <col min="5641" max="5641" width="18.42578125" style="2" bestFit="1" customWidth="1"/>
    <col min="5642" max="5643" width="18.85546875" style="2" customWidth="1"/>
    <col min="5644" max="5644" width="22.5703125" style="2" bestFit="1" customWidth="1"/>
    <col min="5645" max="5645" width="17.28515625" style="2" bestFit="1" customWidth="1"/>
    <col min="5646" max="5646" width="14.42578125" style="2" customWidth="1"/>
    <col min="5647" max="5647" width="52.42578125" style="2" bestFit="1" customWidth="1"/>
    <col min="5648" max="5651" width="15.5703125" style="2" customWidth="1"/>
    <col min="5652" max="5652" width="24.28515625" style="2" bestFit="1" customWidth="1"/>
    <col min="5653" max="5653" width="15.5703125" style="2" customWidth="1"/>
    <col min="5654" max="5656" width="17" style="2" customWidth="1"/>
    <col min="5657" max="5658" width="16.85546875" style="2" customWidth="1"/>
    <col min="5659" max="5659" width="22.7109375" style="2" bestFit="1" customWidth="1"/>
    <col min="5660" max="5660" width="13.140625" style="2" bestFit="1" customWidth="1"/>
    <col min="5661" max="5888" width="9.140625" style="2"/>
    <col min="5889" max="5889" width="10" style="2" bestFit="1" customWidth="1"/>
    <col min="5890" max="5890" width="35" style="2" bestFit="1" customWidth="1"/>
    <col min="5891" max="5892" width="14.140625" style="2" customWidth="1"/>
    <col min="5893" max="5893" width="19.7109375" style="2" customWidth="1"/>
    <col min="5894" max="5894" width="22.28515625" style="2" bestFit="1" customWidth="1"/>
    <col min="5895" max="5895" width="18.140625" style="2" customWidth="1"/>
    <col min="5896" max="5896" width="14.140625" style="2" customWidth="1"/>
    <col min="5897" max="5897" width="18.42578125" style="2" bestFit="1" customWidth="1"/>
    <col min="5898" max="5899" width="18.85546875" style="2" customWidth="1"/>
    <col min="5900" max="5900" width="22.5703125" style="2" bestFit="1" customWidth="1"/>
    <col min="5901" max="5901" width="17.28515625" style="2" bestFit="1" customWidth="1"/>
    <col min="5902" max="5902" width="14.42578125" style="2" customWidth="1"/>
    <col min="5903" max="5903" width="52.42578125" style="2" bestFit="1" customWidth="1"/>
    <col min="5904" max="5907" width="15.5703125" style="2" customWidth="1"/>
    <col min="5908" max="5908" width="24.28515625" style="2" bestFit="1" customWidth="1"/>
    <col min="5909" max="5909" width="15.5703125" style="2" customWidth="1"/>
    <col min="5910" max="5912" width="17" style="2" customWidth="1"/>
    <col min="5913" max="5914" width="16.85546875" style="2" customWidth="1"/>
    <col min="5915" max="5915" width="22.7109375" style="2" bestFit="1" customWidth="1"/>
    <col min="5916" max="5916" width="13.140625" style="2" bestFit="1" customWidth="1"/>
    <col min="5917" max="6144" width="9.140625" style="2"/>
    <col min="6145" max="6145" width="10" style="2" bestFit="1" customWidth="1"/>
    <col min="6146" max="6146" width="35" style="2" bestFit="1" customWidth="1"/>
    <col min="6147" max="6148" width="14.140625" style="2" customWidth="1"/>
    <col min="6149" max="6149" width="19.7109375" style="2" customWidth="1"/>
    <col min="6150" max="6150" width="22.28515625" style="2" bestFit="1" customWidth="1"/>
    <col min="6151" max="6151" width="18.140625" style="2" customWidth="1"/>
    <col min="6152" max="6152" width="14.140625" style="2" customWidth="1"/>
    <col min="6153" max="6153" width="18.42578125" style="2" bestFit="1" customWidth="1"/>
    <col min="6154" max="6155" width="18.85546875" style="2" customWidth="1"/>
    <col min="6156" max="6156" width="22.5703125" style="2" bestFit="1" customWidth="1"/>
    <col min="6157" max="6157" width="17.28515625" style="2" bestFit="1" customWidth="1"/>
    <col min="6158" max="6158" width="14.42578125" style="2" customWidth="1"/>
    <col min="6159" max="6159" width="52.42578125" style="2" bestFit="1" customWidth="1"/>
    <col min="6160" max="6163" width="15.5703125" style="2" customWidth="1"/>
    <col min="6164" max="6164" width="24.28515625" style="2" bestFit="1" customWidth="1"/>
    <col min="6165" max="6165" width="15.5703125" style="2" customWidth="1"/>
    <col min="6166" max="6168" width="17" style="2" customWidth="1"/>
    <col min="6169" max="6170" width="16.85546875" style="2" customWidth="1"/>
    <col min="6171" max="6171" width="22.7109375" style="2" bestFit="1" customWidth="1"/>
    <col min="6172" max="6172" width="13.140625" style="2" bestFit="1" customWidth="1"/>
    <col min="6173" max="6400" width="9.140625" style="2"/>
    <col min="6401" max="6401" width="10" style="2" bestFit="1" customWidth="1"/>
    <col min="6402" max="6402" width="35" style="2" bestFit="1" customWidth="1"/>
    <col min="6403" max="6404" width="14.140625" style="2" customWidth="1"/>
    <col min="6405" max="6405" width="19.7109375" style="2" customWidth="1"/>
    <col min="6406" max="6406" width="22.28515625" style="2" bestFit="1" customWidth="1"/>
    <col min="6407" max="6407" width="18.140625" style="2" customWidth="1"/>
    <col min="6408" max="6408" width="14.140625" style="2" customWidth="1"/>
    <col min="6409" max="6409" width="18.42578125" style="2" bestFit="1" customWidth="1"/>
    <col min="6410" max="6411" width="18.85546875" style="2" customWidth="1"/>
    <col min="6412" max="6412" width="22.5703125" style="2" bestFit="1" customWidth="1"/>
    <col min="6413" max="6413" width="17.28515625" style="2" bestFit="1" customWidth="1"/>
    <col min="6414" max="6414" width="14.42578125" style="2" customWidth="1"/>
    <col min="6415" max="6415" width="52.42578125" style="2" bestFit="1" customWidth="1"/>
    <col min="6416" max="6419" width="15.5703125" style="2" customWidth="1"/>
    <col min="6420" max="6420" width="24.28515625" style="2" bestFit="1" customWidth="1"/>
    <col min="6421" max="6421" width="15.5703125" style="2" customWidth="1"/>
    <col min="6422" max="6424" width="17" style="2" customWidth="1"/>
    <col min="6425" max="6426" width="16.85546875" style="2" customWidth="1"/>
    <col min="6427" max="6427" width="22.7109375" style="2" bestFit="1" customWidth="1"/>
    <col min="6428" max="6428" width="13.140625" style="2" bestFit="1" customWidth="1"/>
    <col min="6429" max="6656" width="9.140625" style="2"/>
    <col min="6657" max="6657" width="10" style="2" bestFit="1" customWidth="1"/>
    <col min="6658" max="6658" width="35" style="2" bestFit="1" customWidth="1"/>
    <col min="6659" max="6660" width="14.140625" style="2" customWidth="1"/>
    <col min="6661" max="6661" width="19.7109375" style="2" customWidth="1"/>
    <col min="6662" max="6662" width="22.28515625" style="2" bestFit="1" customWidth="1"/>
    <col min="6663" max="6663" width="18.140625" style="2" customWidth="1"/>
    <col min="6664" max="6664" width="14.140625" style="2" customWidth="1"/>
    <col min="6665" max="6665" width="18.42578125" style="2" bestFit="1" customWidth="1"/>
    <col min="6666" max="6667" width="18.85546875" style="2" customWidth="1"/>
    <col min="6668" max="6668" width="22.5703125" style="2" bestFit="1" customWidth="1"/>
    <col min="6669" max="6669" width="17.28515625" style="2" bestFit="1" customWidth="1"/>
    <col min="6670" max="6670" width="14.42578125" style="2" customWidth="1"/>
    <col min="6671" max="6671" width="52.42578125" style="2" bestFit="1" customWidth="1"/>
    <col min="6672" max="6675" width="15.5703125" style="2" customWidth="1"/>
    <col min="6676" max="6676" width="24.28515625" style="2" bestFit="1" customWidth="1"/>
    <col min="6677" max="6677" width="15.5703125" style="2" customWidth="1"/>
    <col min="6678" max="6680" width="17" style="2" customWidth="1"/>
    <col min="6681" max="6682" width="16.85546875" style="2" customWidth="1"/>
    <col min="6683" max="6683" width="22.7109375" style="2" bestFit="1" customWidth="1"/>
    <col min="6684" max="6684" width="13.140625" style="2" bestFit="1" customWidth="1"/>
    <col min="6685" max="6912" width="9.140625" style="2"/>
    <col min="6913" max="6913" width="10" style="2" bestFit="1" customWidth="1"/>
    <col min="6914" max="6914" width="35" style="2" bestFit="1" customWidth="1"/>
    <col min="6915" max="6916" width="14.140625" style="2" customWidth="1"/>
    <col min="6917" max="6917" width="19.7109375" style="2" customWidth="1"/>
    <col min="6918" max="6918" width="22.28515625" style="2" bestFit="1" customWidth="1"/>
    <col min="6919" max="6919" width="18.140625" style="2" customWidth="1"/>
    <col min="6920" max="6920" width="14.140625" style="2" customWidth="1"/>
    <col min="6921" max="6921" width="18.42578125" style="2" bestFit="1" customWidth="1"/>
    <col min="6922" max="6923" width="18.85546875" style="2" customWidth="1"/>
    <col min="6924" max="6924" width="22.5703125" style="2" bestFit="1" customWidth="1"/>
    <col min="6925" max="6925" width="17.28515625" style="2" bestFit="1" customWidth="1"/>
    <col min="6926" max="6926" width="14.42578125" style="2" customWidth="1"/>
    <col min="6927" max="6927" width="52.42578125" style="2" bestFit="1" customWidth="1"/>
    <col min="6928" max="6931" width="15.5703125" style="2" customWidth="1"/>
    <col min="6932" max="6932" width="24.28515625" style="2" bestFit="1" customWidth="1"/>
    <col min="6933" max="6933" width="15.5703125" style="2" customWidth="1"/>
    <col min="6934" max="6936" width="17" style="2" customWidth="1"/>
    <col min="6937" max="6938" width="16.85546875" style="2" customWidth="1"/>
    <col min="6939" max="6939" width="22.7109375" style="2" bestFit="1" customWidth="1"/>
    <col min="6940" max="6940" width="13.140625" style="2" bestFit="1" customWidth="1"/>
    <col min="6941" max="7168" width="9.140625" style="2"/>
    <col min="7169" max="7169" width="10" style="2" bestFit="1" customWidth="1"/>
    <col min="7170" max="7170" width="35" style="2" bestFit="1" customWidth="1"/>
    <col min="7171" max="7172" width="14.140625" style="2" customWidth="1"/>
    <col min="7173" max="7173" width="19.7109375" style="2" customWidth="1"/>
    <col min="7174" max="7174" width="22.28515625" style="2" bestFit="1" customWidth="1"/>
    <col min="7175" max="7175" width="18.140625" style="2" customWidth="1"/>
    <col min="7176" max="7176" width="14.140625" style="2" customWidth="1"/>
    <col min="7177" max="7177" width="18.42578125" style="2" bestFit="1" customWidth="1"/>
    <col min="7178" max="7179" width="18.85546875" style="2" customWidth="1"/>
    <col min="7180" max="7180" width="22.5703125" style="2" bestFit="1" customWidth="1"/>
    <col min="7181" max="7181" width="17.28515625" style="2" bestFit="1" customWidth="1"/>
    <col min="7182" max="7182" width="14.42578125" style="2" customWidth="1"/>
    <col min="7183" max="7183" width="52.42578125" style="2" bestFit="1" customWidth="1"/>
    <col min="7184" max="7187" width="15.5703125" style="2" customWidth="1"/>
    <col min="7188" max="7188" width="24.28515625" style="2" bestFit="1" customWidth="1"/>
    <col min="7189" max="7189" width="15.5703125" style="2" customWidth="1"/>
    <col min="7190" max="7192" width="17" style="2" customWidth="1"/>
    <col min="7193" max="7194" width="16.85546875" style="2" customWidth="1"/>
    <col min="7195" max="7195" width="22.7109375" style="2" bestFit="1" customWidth="1"/>
    <col min="7196" max="7196" width="13.140625" style="2" bestFit="1" customWidth="1"/>
    <col min="7197" max="7424" width="9.140625" style="2"/>
    <col min="7425" max="7425" width="10" style="2" bestFit="1" customWidth="1"/>
    <col min="7426" max="7426" width="35" style="2" bestFit="1" customWidth="1"/>
    <col min="7427" max="7428" width="14.140625" style="2" customWidth="1"/>
    <col min="7429" max="7429" width="19.7109375" style="2" customWidth="1"/>
    <col min="7430" max="7430" width="22.28515625" style="2" bestFit="1" customWidth="1"/>
    <col min="7431" max="7431" width="18.140625" style="2" customWidth="1"/>
    <col min="7432" max="7432" width="14.140625" style="2" customWidth="1"/>
    <col min="7433" max="7433" width="18.42578125" style="2" bestFit="1" customWidth="1"/>
    <col min="7434" max="7435" width="18.85546875" style="2" customWidth="1"/>
    <col min="7436" max="7436" width="22.5703125" style="2" bestFit="1" customWidth="1"/>
    <col min="7437" max="7437" width="17.28515625" style="2" bestFit="1" customWidth="1"/>
    <col min="7438" max="7438" width="14.42578125" style="2" customWidth="1"/>
    <col min="7439" max="7439" width="52.42578125" style="2" bestFit="1" customWidth="1"/>
    <col min="7440" max="7443" width="15.5703125" style="2" customWidth="1"/>
    <col min="7444" max="7444" width="24.28515625" style="2" bestFit="1" customWidth="1"/>
    <col min="7445" max="7445" width="15.5703125" style="2" customWidth="1"/>
    <col min="7446" max="7448" width="17" style="2" customWidth="1"/>
    <col min="7449" max="7450" width="16.85546875" style="2" customWidth="1"/>
    <col min="7451" max="7451" width="22.7109375" style="2" bestFit="1" customWidth="1"/>
    <col min="7452" max="7452" width="13.140625" style="2" bestFit="1" customWidth="1"/>
    <col min="7453" max="7680" width="9.140625" style="2"/>
    <col min="7681" max="7681" width="10" style="2" bestFit="1" customWidth="1"/>
    <col min="7682" max="7682" width="35" style="2" bestFit="1" customWidth="1"/>
    <col min="7683" max="7684" width="14.140625" style="2" customWidth="1"/>
    <col min="7685" max="7685" width="19.7109375" style="2" customWidth="1"/>
    <col min="7686" max="7686" width="22.28515625" style="2" bestFit="1" customWidth="1"/>
    <col min="7687" max="7687" width="18.140625" style="2" customWidth="1"/>
    <col min="7688" max="7688" width="14.140625" style="2" customWidth="1"/>
    <col min="7689" max="7689" width="18.42578125" style="2" bestFit="1" customWidth="1"/>
    <col min="7690" max="7691" width="18.85546875" style="2" customWidth="1"/>
    <col min="7692" max="7692" width="22.5703125" style="2" bestFit="1" customWidth="1"/>
    <col min="7693" max="7693" width="17.28515625" style="2" bestFit="1" customWidth="1"/>
    <col min="7694" max="7694" width="14.42578125" style="2" customWidth="1"/>
    <col min="7695" max="7695" width="52.42578125" style="2" bestFit="1" customWidth="1"/>
    <col min="7696" max="7699" width="15.5703125" style="2" customWidth="1"/>
    <col min="7700" max="7700" width="24.28515625" style="2" bestFit="1" customWidth="1"/>
    <col min="7701" max="7701" width="15.5703125" style="2" customWidth="1"/>
    <col min="7702" max="7704" width="17" style="2" customWidth="1"/>
    <col min="7705" max="7706" width="16.85546875" style="2" customWidth="1"/>
    <col min="7707" max="7707" width="22.7109375" style="2" bestFit="1" customWidth="1"/>
    <col min="7708" max="7708" width="13.140625" style="2" bestFit="1" customWidth="1"/>
    <col min="7709" max="7936" width="9.140625" style="2"/>
    <col min="7937" max="7937" width="10" style="2" bestFit="1" customWidth="1"/>
    <col min="7938" max="7938" width="35" style="2" bestFit="1" customWidth="1"/>
    <col min="7939" max="7940" width="14.140625" style="2" customWidth="1"/>
    <col min="7941" max="7941" width="19.7109375" style="2" customWidth="1"/>
    <col min="7942" max="7942" width="22.28515625" style="2" bestFit="1" customWidth="1"/>
    <col min="7943" max="7943" width="18.140625" style="2" customWidth="1"/>
    <col min="7944" max="7944" width="14.140625" style="2" customWidth="1"/>
    <col min="7945" max="7945" width="18.42578125" style="2" bestFit="1" customWidth="1"/>
    <col min="7946" max="7947" width="18.85546875" style="2" customWidth="1"/>
    <col min="7948" max="7948" width="22.5703125" style="2" bestFit="1" customWidth="1"/>
    <col min="7949" max="7949" width="17.28515625" style="2" bestFit="1" customWidth="1"/>
    <col min="7950" max="7950" width="14.42578125" style="2" customWidth="1"/>
    <col min="7951" max="7951" width="52.42578125" style="2" bestFit="1" customWidth="1"/>
    <col min="7952" max="7955" width="15.5703125" style="2" customWidth="1"/>
    <col min="7956" max="7956" width="24.28515625" style="2" bestFit="1" customWidth="1"/>
    <col min="7957" max="7957" width="15.5703125" style="2" customWidth="1"/>
    <col min="7958" max="7960" width="17" style="2" customWidth="1"/>
    <col min="7961" max="7962" width="16.85546875" style="2" customWidth="1"/>
    <col min="7963" max="7963" width="22.7109375" style="2" bestFit="1" customWidth="1"/>
    <col min="7964" max="7964" width="13.140625" style="2" bestFit="1" customWidth="1"/>
    <col min="7965" max="8192" width="9.140625" style="2"/>
    <col min="8193" max="8193" width="10" style="2" bestFit="1" customWidth="1"/>
    <col min="8194" max="8194" width="35" style="2" bestFit="1" customWidth="1"/>
    <col min="8195" max="8196" width="14.140625" style="2" customWidth="1"/>
    <col min="8197" max="8197" width="19.7109375" style="2" customWidth="1"/>
    <col min="8198" max="8198" width="22.28515625" style="2" bestFit="1" customWidth="1"/>
    <col min="8199" max="8199" width="18.140625" style="2" customWidth="1"/>
    <col min="8200" max="8200" width="14.140625" style="2" customWidth="1"/>
    <col min="8201" max="8201" width="18.42578125" style="2" bestFit="1" customWidth="1"/>
    <col min="8202" max="8203" width="18.85546875" style="2" customWidth="1"/>
    <col min="8204" max="8204" width="22.5703125" style="2" bestFit="1" customWidth="1"/>
    <col min="8205" max="8205" width="17.28515625" style="2" bestFit="1" customWidth="1"/>
    <col min="8206" max="8206" width="14.42578125" style="2" customWidth="1"/>
    <col min="8207" max="8207" width="52.42578125" style="2" bestFit="1" customWidth="1"/>
    <col min="8208" max="8211" width="15.5703125" style="2" customWidth="1"/>
    <col min="8212" max="8212" width="24.28515625" style="2" bestFit="1" customWidth="1"/>
    <col min="8213" max="8213" width="15.5703125" style="2" customWidth="1"/>
    <col min="8214" max="8216" width="17" style="2" customWidth="1"/>
    <col min="8217" max="8218" width="16.85546875" style="2" customWidth="1"/>
    <col min="8219" max="8219" width="22.7109375" style="2" bestFit="1" customWidth="1"/>
    <col min="8220" max="8220" width="13.140625" style="2" bestFit="1" customWidth="1"/>
    <col min="8221" max="8448" width="9.140625" style="2"/>
    <col min="8449" max="8449" width="10" style="2" bestFit="1" customWidth="1"/>
    <col min="8450" max="8450" width="35" style="2" bestFit="1" customWidth="1"/>
    <col min="8451" max="8452" width="14.140625" style="2" customWidth="1"/>
    <col min="8453" max="8453" width="19.7109375" style="2" customWidth="1"/>
    <col min="8454" max="8454" width="22.28515625" style="2" bestFit="1" customWidth="1"/>
    <col min="8455" max="8455" width="18.140625" style="2" customWidth="1"/>
    <col min="8456" max="8456" width="14.140625" style="2" customWidth="1"/>
    <col min="8457" max="8457" width="18.42578125" style="2" bestFit="1" customWidth="1"/>
    <col min="8458" max="8459" width="18.85546875" style="2" customWidth="1"/>
    <col min="8460" max="8460" width="22.5703125" style="2" bestFit="1" customWidth="1"/>
    <col min="8461" max="8461" width="17.28515625" style="2" bestFit="1" customWidth="1"/>
    <col min="8462" max="8462" width="14.42578125" style="2" customWidth="1"/>
    <col min="8463" max="8463" width="52.42578125" style="2" bestFit="1" customWidth="1"/>
    <col min="8464" max="8467" width="15.5703125" style="2" customWidth="1"/>
    <col min="8468" max="8468" width="24.28515625" style="2" bestFit="1" customWidth="1"/>
    <col min="8469" max="8469" width="15.5703125" style="2" customWidth="1"/>
    <col min="8470" max="8472" width="17" style="2" customWidth="1"/>
    <col min="8473" max="8474" width="16.85546875" style="2" customWidth="1"/>
    <col min="8475" max="8475" width="22.7109375" style="2" bestFit="1" customWidth="1"/>
    <col min="8476" max="8476" width="13.140625" style="2" bestFit="1" customWidth="1"/>
    <col min="8477" max="8704" width="9.140625" style="2"/>
    <col min="8705" max="8705" width="10" style="2" bestFit="1" customWidth="1"/>
    <col min="8706" max="8706" width="35" style="2" bestFit="1" customWidth="1"/>
    <col min="8707" max="8708" width="14.140625" style="2" customWidth="1"/>
    <col min="8709" max="8709" width="19.7109375" style="2" customWidth="1"/>
    <col min="8710" max="8710" width="22.28515625" style="2" bestFit="1" customWidth="1"/>
    <col min="8711" max="8711" width="18.140625" style="2" customWidth="1"/>
    <col min="8712" max="8712" width="14.140625" style="2" customWidth="1"/>
    <col min="8713" max="8713" width="18.42578125" style="2" bestFit="1" customWidth="1"/>
    <col min="8714" max="8715" width="18.85546875" style="2" customWidth="1"/>
    <col min="8716" max="8716" width="22.5703125" style="2" bestFit="1" customWidth="1"/>
    <col min="8717" max="8717" width="17.28515625" style="2" bestFit="1" customWidth="1"/>
    <col min="8718" max="8718" width="14.42578125" style="2" customWidth="1"/>
    <col min="8719" max="8719" width="52.42578125" style="2" bestFit="1" customWidth="1"/>
    <col min="8720" max="8723" width="15.5703125" style="2" customWidth="1"/>
    <col min="8724" max="8724" width="24.28515625" style="2" bestFit="1" customWidth="1"/>
    <col min="8725" max="8725" width="15.5703125" style="2" customWidth="1"/>
    <col min="8726" max="8728" width="17" style="2" customWidth="1"/>
    <col min="8729" max="8730" width="16.85546875" style="2" customWidth="1"/>
    <col min="8731" max="8731" width="22.7109375" style="2" bestFit="1" customWidth="1"/>
    <col min="8732" max="8732" width="13.140625" style="2" bestFit="1" customWidth="1"/>
    <col min="8733" max="8960" width="9.140625" style="2"/>
    <col min="8961" max="8961" width="10" style="2" bestFit="1" customWidth="1"/>
    <col min="8962" max="8962" width="35" style="2" bestFit="1" customWidth="1"/>
    <col min="8963" max="8964" width="14.140625" style="2" customWidth="1"/>
    <col min="8965" max="8965" width="19.7109375" style="2" customWidth="1"/>
    <col min="8966" max="8966" width="22.28515625" style="2" bestFit="1" customWidth="1"/>
    <col min="8967" max="8967" width="18.140625" style="2" customWidth="1"/>
    <col min="8968" max="8968" width="14.140625" style="2" customWidth="1"/>
    <col min="8969" max="8969" width="18.42578125" style="2" bestFit="1" customWidth="1"/>
    <col min="8970" max="8971" width="18.85546875" style="2" customWidth="1"/>
    <col min="8972" max="8972" width="22.5703125" style="2" bestFit="1" customWidth="1"/>
    <col min="8973" max="8973" width="17.28515625" style="2" bestFit="1" customWidth="1"/>
    <col min="8974" max="8974" width="14.42578125" style="2" customWidth="1"/>
    <col min="8975" max="8975" width="52.42578125" style="2" bestFit="1" customWidth="1"/>
    <col min="8976" max="8979" width="15.5703125" style="2" customWidth="1"/>
    <col min="8980" max="8980" width="24.28515625" style="2" bestFit="1" customWidth="1"/>
    <col min="8981" max="8981" width="15.5703125" style="2" customWidth="1"/>
    <col min="8982" max="8984" width="17" style="2" customWidth="1"/>
    <col min="8985" max="8986" width="16.85546875" style="2" customWidth="1"/>
    <col min="8987" max="8987" width="22.7109375" style="2" bestFit="1" customWidth="1"/>
    <col min="8988" max="8988" width="13.140625" style="2" bestFit="1" customWidth="1"/>
    <col min="8989" max="9216" width="9.140625" style="2"/>
    <col min="9217" max="9217" width="10" style="2" bestFit="1" customWidth="1"/>
    <col min="9218" max="9218" width="35" style="2" bestFit="1" customWidth="1"/>
    <col min="9219" max="9220" width="14.140625" style="2" customWidth="1"/>
    <col min="9221" max="9221" width="19.7109375" style="2" customWidth="1"/>
    <col min="9222" max="9222" width="22.28515625" style="2" bestFit="1" customWidth="1"/>
    <col min="9223" max="9223" width="18.140625" style="2" customWidth="1"/>
    <col min="9224" max="9224" width="14.140625" style="2" customWidth="1"/>
    <col min="9225" max="9225" width="18.42578125" style="2" bestFit="1" customWidth="1"/>
    <col min="9226" max="9227" width="18.85546875" style="2" customWidth="1"/>
    <col min="9228" max="9228" width="22.5703125" style="2" bestFit="1" customWidth="1"/>
    <col min="9229" max="9229" width="17.28515625" style="2" bestFit="1" customWidth="1"/>
    <col min="9230" max="9230" width="14.42578125" style="2" customWidth="1"/>
    <col min="9231" max="9231" width="52.42578125" style="2" bestFit="1" customWidth="1"/>
    <col min="9232" max="9235" width="15.5703125" style="2" customWidth="1"/>
    <col min="9236" max="9236" width="24.28515625" style="2" bestFit="1" customWidth="1"/>
    <col min="9237" max="9237" width="15.5703125" style="2" customWidth="1"/>
    <col min="9238" max="9240" width="17" style="2" customWidth="1"/>
    <col min="9241" max="9242" width="16.85546875" style="2" customWidth="1"/>
    <col min="9243" max="9243" width="22.7109375" style="2" bestFit="1" customWidth="1"/>
    <col min="9244" max="9244" width="13.140625" style="2" bestFit="1" customWidth="1"/>
    <col min="9245" max="9472" width="9.140625" style="2"/>
    <col min="9473" max="9473" width="10" style="2" bestFit="1" customWidth="1"/>
    <col min="9474" max="9474" width="35" style="2" bestFit="1" customWidth="1"/>
    <col min="9475" max="9476" width="14.140625" style="2" customWidth="1"/>
    <col min="9477" max="9477" width="19.7109375" style="2" customWidth="1"/>
    <col min="9478" max="9478" width="22.28515625" style="2" bestFit="1" customWidth="1"/>
    <col min="9479" max="9479" width="18.140625" style="2" customWidth="1"/>
    <col min="9480" max="9480" width="14.140625" style="2" customWidth="1"/>
    <col min="9481" max="9481" width="18.42578125" style="2" bestFit="1" customWidth="1"/>
    <col min="9482" max="9483" width="18.85546875" style="2" customWidth="1"/>
    <col min="9484" max="9484" width="22.5703125" style="2" bestFit="1" customWidth="1"/>
    <col min="9485" max="9485" width="17.28515625" style="2" bestFit="1" customWidth="1"/>
    <col min="9486" max="9486" width="14.42578125" style="2" customWidth="1"/>
    <col min="9487" max="9487" width="52.42578125" style="2" bestFit="1" customWidth="1"/>
    <col min="9488" max="9491" width="15.5703125" style="2" customWidth="1"/>
    <col min="9492" max="9492" width="24.28515625" style="2" bestFit="1" customWidth="1"/>
    <col min="9493" max="9493" width="15.5703125" style="2" customWidth="1"/>
    <col min="9494" max="9496" width="17" style="2" customWidth="1"/>
    <col min="9497" max="9498" width="16.85546875" style="2" customWidth="1"/>
    <col min="9499" max="9499" width="22.7109375" style="2" bestFit="1" customWidth="1"/>
    <col min="9500" max="9500" width="13.140625" style="2" bestFit="1" customWidth="1"/>
    <col min="9501" max="9728" width="9.140625" style="2"/>
    <col min="9729" max="9729" width="10" style="2" bestFit="1" customWidth="1"/>
    <col min="9730" max="9730" width="35" style="2" bestFit="1" customWidth="1"/>
    <col min="9731" max="9732" width="14.140625" style="2" customWidth="1"/>
    <col min="9733" max="9733" width="19.7109375" style="2" customWidth="1"/>
    <col min="9734" max="9734" width="22.28515625" style="2" bestFit="1" customWidth="1"/>
    <col min="9735" max="9735" width="18.140625" style="2" customWidth="1"/>
    <col min="9736" max="9736" width="14.140625" style="2" customWidth="1"/>
    <col min="9737" max="9737" width="18.42578125" style="2" bestFit="1" customWidth="1"/>
    <col min="9738" max="9739" width="18.85546875" style="2" customWidth="1"/>
    <col min="9740" max="9740" width="22.5703125" style="2" bestFit="1" customWidth="1"/>
    <col min="9741" max="9741" width="17.28515625" style="2" bestFit="1" customWidth="1"/>
    <col min="9742" max="9742" width="14.42578125" style="2" customWidth="1"/>
    <col min="9743" max="9743" width="52.42578125" style="2" bestFit="1" customWidth="1"/>
    <col min="9744" max="9747" width="15.5703125" style="2" customWidth="1"/>
    <col min="9748" max="9748" width="24.28515625" style="2" bestFit="1" customWidth="1"/>
    <col min="9749" max="9749" width="15.5703125" style="2" customWidth="1"/>
    <col min="9750" max="9752" width="17" style="2" customWidth="1"/>
    <col min="9753" max="9754" width="16.85546875" style="2" customWidth="1"/>
    <col min="9755" max="9755" width="22.7109375" style="2" bestFit="1" customWidth="1"/>
    <col min="9756" max="9756" width="13.140625" style="2" bestFit="1" customWidth="1"/>
    <col min="9757" max="9984" width="9.140625" style="2"/>
    <col min="9985" max="9985" width="10" style="2" bestFit="1" customWidth="1"/>
    <col min="9986" max="9986" width="35" style="2" bestFit="1" customWidth="1"/>
    <col min="9987" max="9988" width="14.140625" style="2" customWidth="1"/>
    <col min="9989" max="9989" width="19.7109375" style="2" customWidth="1"/>
    <col min="9990" max="9990" width="22.28515625" style="2" bestFit="1" customWidth="1"/>
    <col min="9991" max="9991" width="18.140625" style="2" customWidth="1"/>
    <col min="9992" max="9992" width="14.140625" style="2" customWidth="1"/>
    <col min="9993" max="9993" width="18.42578125" style="2" bestFit="1" customWidth="1"/>
    <col min="9994" max="9995" width="18.85546875" style="2" customWidth="1"/>
    <col min="9996" max="9996" width="22.5703125" style="2" bestFit="1" customWidth="1"/>
    <col min="9997" max="9997" width="17.28515625" style="2" bestFit="1" customWidth="1"/>
    <col min="9998" max="9998" width="14.42578125" style="2" customWidth="1"/>
    <col min="9999" max="9999" width="52.42578125" style="2" bestFit="1" customWidth="1"/>
    <col min="10000" max="10003" width="15.5703125" style="2" customWidth="1"/>
    <col min="10004" max="10004" width="24.28515625" style="2" bestFit="1" customWidth="1"/>
    <col min="10005" max="10005" width="15.5703125" style="2" customWidth="1"/>
    <col min="10006" max="10008" width="17" style="2" customWidth="1"/>
    <col min="10009" max="10010" width="16.85546875" style="2" customWidth="1"/>
    <col min="10011" max="10011" width="22.7109375" style="2" bestFit="1" customWidth="1"/>
    <col min="10012" max="10012" width="13.140625" style="2" bestFit="1" customWidth="1"/>
    <col min="10013" max="10240" width="9.140625" style="2"/>
    <col min="10241" max="10241" width="10" style="2" bestFit="1" customWidth="1"/>
    <col min="10242" max="10242" width="35" style="2" bestFit="1" customWidth="1"/>
    <col min="10243" max="10244" width="14.140625" style="2" customWidth="1"/>
    <col min="10245" max="10245" width="19.7109375" style="2" customWidth="1"/>
    <col min="10246" max="10246" width="22.28515625" style="2" bestFit="1" customWidth="1"/>
    <col min="10247" max="10247" width="18.140625" style="2" customWidth="1"/>
    <col min="10248" max="10248" width="14.140625" style="2" customWidth="1"/>
    <col min="10249" max="10249" width="18.42578125" style="2" bestFit="1" customWidth="1"/>
    <col min="10250" max="10251" width="18.85546875" style="2" customWidth="1"/>
    <col min="10252" max="10252" width="22.5703125" style="2" bestFit="1" customWidth="1"/>
    <col min="10253" max="10253" width="17.28515625" style="2" bestFit="1" customWidth="1"/>
    <col min="10254" max="10254" width="14.42578125" style="2" customWidth="1"/>
    <col min="10255" max="10255" width="52.42578125" style="2" bestFit="1" customWidth="1"/>
    <col min="10256" max="10259" width="15.5703125" style="2" customWidth="1"/>
    <col min="10260" max="10260" width="24.28515625" style="2" bestFit="1" customWidth="1"/>
    <col min="10261" max="10261" width="15.5703125" style="2" customWidth="1"/>
    <col min="10262" max="10264" width="17" style="2" customWidth="1"/>
    <col min="10265" max="10266" width="16.85546875" style="2" customWidth="1"/>
    <col min="10267" max="10267" width="22.7109375" style="2" bestFit="1" customWidth="1"/>
    <col min="10268" max="10268" width="13.140625" style="2" bestFit="1" customWidth="1"/>
    <col min="10269" max="10496" width="9.140625" style="2"/>
    <col min="10497" max="10497" width="10" style="2" bestFit="1" customWidth="1"/>
    <col min="10498" max="10498" width="35" style="2" bestFit="1" customWidth="1"/>
    <col min="10499" max="10500" width="14.140625" style="2" customWidth="1"/>
    <col min="10501" max="10501" width="19.7109375" style="2" customWidth="1"/>
    <col min="10502" max="10502" width="22.28515625" style="2" bestFit="1" customWidth="1"/>
    <col min="10503" max="10503" width="18.140625" style="2" customWidth="1"/>
    <col min="10504" max="10504" width="14.140625" style="2" customWidth="1"/>
    <col min="10505" max="10505" width="18.42578125" style="2" bestFit="1" customWidth="1"/>
    <col min="10506" max="10507" width="18.85546875" style="2" customWidth="1"/>
    <col min="10508" max="10508" width="22.5703125" style="2" bestFit="1" customWidth="1"/>
    <col min="10509" max="10509" width="17.28515625" style="2" bestFit="1" customWidth="1"/>
    <col min="10510" max="10510" width="14.42578125" style="2" customWidth="1"/>
    <col min="10511" max="10511" width="52.42578125" style="2" bestFit="1" customWidth="1"/>
    <col min="10512" max="10515" width="15.5703125" style="2" customWidth="1"/>
    <col min="10516" max="10516" width="24.28515625" style="2" bestFit="1" customWidth="1"/>
    <col min="10517" max="10517" width="15.5703125" style="2" customWidth="1"/>
    <col min="10518" max="10520" width="17" style="2" customWidth="1"/>
    <col min="10521" max="10522" width="16.85546875" style="2" customWidth="1"/>
    <col min="10523" max="10523" width="22.7109375" style="2" bestFit="1" customWidth="1"/>
    <col min="10524" max="10524" width="13.140625" style="2" bestFit="1" customWidth="1"/>
    <col min="10525" max="10752" width="9.140625" style="2"/>
    <col min="10753" max="10753" width="10" style="2" bestFit="1" customWidth="1"/>
    <col min="10754" max="10754" width="35" style="2" bestFit="1" customWidth="1"/>
    <col min="10755" max="10756" width="14.140625" style="2" customWidth="1"/>
    <col min="10757" max="10757" width="19.7109375" style="2" customWidth="1"/>
    <col min="10758" max="10758" width="22.28515625" style="2" bestFit="1" customWidth="1"/>
    <col min="10759" max="10759" width="18.140625" style="2" customWidth="1"/>
    <col min="10760" max="10760" width="14.140625" style="2" customWidth="1"/>
    <col min="10761" max="10761" width="18.42578125" style="2" bestFit="1" customWidth="1"/>
    <col min="10762" max="10763" width="18.85546875" style="2" customWidth="1"/>
    <col min="10764" max="10764" width="22.5703125" style="2" bestFit="1" customWidth="1"/>
    <col min="10765" max="10765" width="17.28515625" style="2" bestFit="1" customWidth="1"/>
    <col min="10766" max="10766" width="14.42578125" style="2" customWidth="1"/>
    <col min="10767" max="10767" width="52.42578125" style="2" bestFit="1" customWidth="1"/>
    <col min="10768" max="10771" width="15.5703125" style="2" customWidth="1"/>
    <col min="10772" max="10772" width="24.28515625" style="2" bestFit="1" customWidth="1"/>
    <col min="10773" max="10773" width="15.5703125" style="2" customWidth="1"/>
    <col min="10774" max="10776" width="17" style="2" customWidth="1"/>
    <col min="10777" max="10778" width="16.85546875" style="2" customWidth="1"/>
    <col min="10779" max="10779" width="22.7109375" style="2" bestFit="1" customWidth="1"/>
    <col min="10780" max="10780" width="13.140625" style="2" bestFit="1" customWidth="1"/>
    <col min="10781" max="11008" width="9.140625" style="2"/>
    <col min="11009" max="11009" width="10" style="2" bestFit="1" customWidth="1"/>
    <col min="11010" max="11010" width="35" style="2" bestFit="1" customWidth="1"/>
    <col min="11011" max="11012" width="14.140625" style="2" customWidth="1"/>
    <col min="11013" max="11013" width="19.7109375" style="2" customWidth="1"/>
    <col min="11014" max="11014" width="22.28515625" style="2" bestFit="1" customWidth="1"/>
    <col min="11015" max="11015" width="18.140625" style="2" customWidth="1"/>
    <col min="11016" max="11016" width="14.140625" style="2" customWidth="1"/>
    <col min="11017" max="11017" width="18.42578125" style="2" bestFit="1" customWidth="1"/>
    <col min="11018" max="11019" width="18.85546875" style="2" customWidth="1"/>
    <col min="11020" max="11020" width="22.5703125" style="2" bestFit="1" customWidth="1"/>
    <col min="11021" max="11021" width="17.28515625" style="2" bestFit="1" customWidth="1"/>
    <col min="11022" max="11022" width="14.42578125" style="2" customWidth="1"/>
    <col min="11023" max="11023" width="52.42578125" style="2" bestFit="1" customWidth="1"/>
    <col min="11024" max="11027" width="15.5703125" style="2" customWidth="1"/>
    <col min="11028" max="11028" width="24.28515625" style="2" bestFit="1" customWidth="1"/>
    <col min="11029" max="11029" width="15.5703125" style="2" customWidth="1"/>
    <col min="11030" max="11032" width="17" style="2" customWidth="1"/>
    <col min="11033" max="11034" width="16.85546875" style="2" customWidth="1"/>
    <col min="11035" max="11035" width="22.7109375" style="2" bestFit="1" customWidth="1"/>
    <col min="11036" max="11036" width="13.140625" style="2" bestFit="1" customWidth="1"/>
    <col min="11037" max="11264" width="9.140625" style="2"/>
    <col min="11265" max="11265" width="10" style="2" bestFit="1" customWidth="1"/>
    <col min="11266" max="11266" width="35" style="2" bestFit="1" customWidth="1"/>
    <col min="11267" max="11268" width="14.140625" style="2" customWidth="1"/>
    <col min="11269" max="11269" width="19.7109375" style="2" customWidth="1"/>
    <col min="11270" max="11270" width="22.28515625" style="2" bestFit="1" customWidth="1"/>
    <col min="11271" max="11271" width="18.140625" style="2" customWidth="1"/>
    <col min="11272" max="11272" width="14.140625" style="2" customWidth="1"/>
    <col min="11273" max="11273" width="18.42578125" style="2" bestFit="1" customWidth="1"/>
    <col min="11274" max="11275" width="18.85546875" style="2" customWidth="1"/>
    <col min="11276" max="11276" width="22.5703125" style="2" bestFit="1" customWidth="1"/>
    <col min="11277" max="11277" width="17.28515625" style="2" bestFit="1" customWidth="1"/>
    <col min="11278" max="11278" width="14.42578125" style="2" customWidth="1"/>
    <col min="11279" max="11279" width="52.42578125" style="2" bestFit="1" customWidth="1"/>
    <col min="11280" max="11283" width="15.5703125" style="2" customWidth="1"/>
    <col min="11284" max="11284" width="24.28515625" style="2" bestFit="1" customWidth="1"/>
    <col min="11285" max="11285" width="15.5703125" style="2" customWidth="1"/>
    <col min="11286" max="11288" width="17" style="2" customWidth="1"/>
    <col min="11289" max="11290" width="16.85546875" style="2" customWidth="1"/>
    <col min="11291" max="11291" width="22.7109375" style="2" bestFit="1" customWidth="1"/>
    <col min="11292" max="11292" width="13.140625" style="2" bestFit="1" customWidth="1"/>
    <col min="11293" max="11520" width="9.140625" style="2"/>
    <col min="11521" max="11521" width="10" style="2" bestFit="1" customWidth="1"/>
    <col min="11522" max="11522" width="35" style="2" bestFit="1" customWidth="1"/>
    <col min="11523" max="11524" width="14.140625" style="2" customWidth="1"/>
    <col min="11525" max="11525" width="19.7109375" style="2" customWidth="1"/>
    <col min="11526" max="11526" width="22.28515625" style="2" bestFit="1" customWidth="1"/>
    <col min="11527" max="11527" width="18.140625" style="2" customWidth="1"/>
    <col min="11528" max="11528" width="14.140625" style="2" customWidth="1"/>
    <col min="11529" max="11529" width="18.42578125" style="2" bestFit="1" customWidth="1"/>
    <col min="11530" max="11531" width="18.85546875" style="2" customWidth="1"/>
    <col min="11532" max="11532" width="22.5703125" style="2" bestFit="1" customWidth="1"/>
    <col min="11533" max="11533" width="17.28515625" style="2" bestFit="1" customWidth="1"/>
    <col min="11534" max="11534" width="14.42578125" style="2" customWidth="1"/>
    <col min="11535" max="11535" width="52.42578125" style="2" bestFit="1" customWidth="1"/>
    <col min="11536" max="11539" width="15.5703125" style="2" customWidth="1"/>
    <col min="11540" max="11540" width="24.28515625" style="2" bestFit="1" customWidth="1"/>
    <col min="11541" max="11541" width="15.5703125" style="2" customWidth="1"/>
    <col min="11542" max="11544" width="17" style="2" customWidth="1"/>
    <col min="11545" max="11546" width="16.85546875" style="2" customWidth="1"/>
    <col min="11547" max="11547" width="22.7109375" style="2" bestFit="1" customWidth="1"/>
    <col min="11548" max="11548" width="13.140625" style="2" bestFit="1" customWidth="1"/>
    <col min="11549" max="11776" width="9.140625" style="2"/>
    <col min="11777" max="11777" width="10" style="2" bestFit="1" customWidth="1"/>
    <col min="11778" max="11778" width="35" style="2" bestFit="1" customWidth="1"/>
    <col min="11779" max="11780" width="14.140625" style="2" customWidth="1"/>
    <col min="11781" max="11781" width="19.7109375" style="2" customWidth="1"/>
    <col min="11782" max="11782" width="22.28515625" style="2" bestFit="1" customWidth="1"/>
    <col min="11783" max="11783" width="18.140625" style="2" customWidth="1"/>
    <col min="11784" max="11784" width="14.140625" style="2" customWidth="1"/>
    <col min="11785" max="11785" width="18.42578125" style="2" bestFit="1" customWidth="1"/>
    <col min="11786" max="11787" width="18.85546875" style="2" customWidth="1"/>
    <col min="11788" max="11788" width="22.5703125" style="2" bestFit="1" customWidth="1"/>
    <col min="11789" max="11789" width="17.28515625" style="2" bestFit="1" customWidth="1"/>
    <col min="11790" max="11790" width="14.42578125" style="2" customWidth="1"/>
    <col min="11791" max="11791" width="52.42578125" style="2" bestFit="1" customWidth="1"/>
    <col min="11792" max="11795" width="15.5703125" style="2" customWidth="1"/>
    <col min="11796" max="11796" width="24.28515625" style="2" bestFit="1" customWidth="1"/>
    <col min="11797" max="11797" width="15.5703125" style="2" customWidth="1"/>
    <col min="11798" max="11800" width="17" style="2" customWidth="1"/>
    <col min="11801" max="11802" width="16.85546875" style="2" customWidth="1"/>
    <col min="11803" max="11803" width="22.7109375" style="2" bestFit="1" customWidth="1"/>
    <col min="11804" max="11804" width="13.140625" style="2" bestFit="1" customWidth="1"/>
    <col min="11805" max="12032" width="9.140625" style="2"/>
    <col min="12033" max="12033" width="10" style="2" bestFit="1" customWidth="1"/>
    <col min="12034" max="12034" width="35" style="2" bestFit="1" customWidth="1"/>
    <col min="12035" max="12036" width="14.140625" style="2" customWidth="1"/>
    <col min="12037" max="12037" width="19.7109375" style="2" customWidth="1"/>
    <col min="12038" max="12038" width="22.28515625" style="2" bestFit="1" customWidth="1"/>
    <col min="12039" max="12039" width="18.140625" style="2" customWidth="1"/>
    <col min="12040" max="12040" width="14.140625" style="2" customWidth="1"/>
    <col min="12041" max="12041" width="18.42578125" style="2" bestFit="1" customWidth="1"/>
    <col min="12042" max="12043" width="18.85546875" style="2" customWidth="1"/>
    <col min="12044" max="12044" width="22.5703125" style="2" bestFit="1" customWidth="1"/>
    <col min="12045" max="12045" width="17.28515625" style="2" bestFit="1" customWidth="1"/>
    <col min="12046" max="12046" width="14.42578125" style="2" customWidth="1"/>
    <col min="12047" max="12047" width="52.42578125" style="2" bestFit="1" customWidth="1"/>
    <col min="12048" max="12051" width="15.5703125" style="2" customWidth="1"/>
    <col min="12052" max="12052" width="24.28515625" style="2" bestFit="1" customWidth="1"/>
    <col min="12053" max="12053" width="15.5703125" style="2" customWidth="1"/>
    <col min="12054" max="12056" width="17" style="2" customWidth="1"/>
    <col min="12057" max="12058" width="16.85546875" style="2" customWidth="1"/>
    <col min="12059" max="12059" width="22.7109375" style="2" bestFit="1" customWidth="1"/>
    <col min="12060" max="12060" width="13.140625" style="2" bestFit="1" customWidth="1"/>
    <col min="12061" max="12288" width="9.140625" style="2"/>
    <col min="12289" max="12289" width="10" style="2" bestFit="1" customWidth="1"/>
    <col min="12290" max="12290" width="35" style="2" bestFit="1" customWidth="1"/>
    <col min="12291" max="12292" width="14.140625" style="2" customWidth="1"/>
    <col min="12293" max="12293" width="19.7109375" style="2" customWidth="1"/>
    <col min="12294" max="12294" width="22.28515625" style="2" bestFit="1" customWidth="1"/>
    <col min="12295" max="12295" width="18.140625" style="2" customWidth="1"/>
    <col min="12296" max="12296" width="14.140625" style="2" customWidth="1"/>
    <col min="12297" max="12297" width="18.42578125" style="2" bestFit="1" customWidth="1"/>
    <col min="12298" max="12299" width="18.85546875" style="2" customWidth="1"/>
    <col min="12300" max="12300" width="22.5703125" style="2" bestFit="1" customWidth="1"/>
    <col min="12301" max="12301" width="17.28515625" style="2" bestFit="1" customWidth="1"/>
    <col min="12302" max="12302" width="14.42578125" style="2" customWidth="1"/>
    <col min="12303" max="12303" width="52.42578125" style="2" bestFit="1" customWidth="1"/>
    <col min="12304" max="12307" width="15.5703125" style="2" customWidth="1"/>
    <col min="12308" max="12308" width="24.28515625" style="2" bestFit="1" customWidth="1"/>
    <col min="12309" max="12309" width="15.5703125" style="2" customWidth="1"/>
    <col min="12310" max="12312" width="17" style="2" customWidth="1"/>
    <col min="12313" max="12314" width="16.85546875" style="2" customWidth="1"/>
    <col min="12315" max="12315" width="22.7109375" style="2" bestFit="1" customWidth="1"/>
    <col min="12316" max="12316" width="13.140625" style="2" bestFit="1" customWidth="1"/>
    <col min="12317" max="12544" width="9.140625" style="2"/>
    <col min="12545" max="12545" width="10" style="2" bestFit="1" customWidth="1"/>
    <col min="12546" max="12546" width="35" style="2" bestFit="1" customWidth="1"/>
    <col min="12547" max="12548" width="14.140625" style="2" customWidth="1"/>
    <col min="12549" max="12549" width="19.7109375" style="2" customWidth="1"/>
    <col min="12550" max="12550" width="22.28515625" style="2" bestFit="1" customWidth="1"/>
    <col min="12551" max="12551" width="18.140625" style="2" customWidth="1"/>
    <col min="12552" max="12552" width="14.140625" style="2" customWidth="1"/>
    <col min="12553" max="12553" width="18.42578125" style="2" bestFit="1" customWidth="1"/>
    <col min="12554" max="12555" width="18.85546875" style="2" customWidth="1"/>
    <col min="12556" max="12556" width="22.5703125" style="2" bestFit="1" customWidth="1"/>
    <col min="12557" max="12557" width="17.28515625" style="2" bestFit="1" customWidth="1"/>
    <col min="12558" max="12558" width="14.42578125" style="2" customWidth="1"/>
    <col min="12559" max="12559" width="52.42578125" style="2" bestFit="1" customWidth="1"/>
    <col min="12560" max="12563" width="15.5703125" style="2" customWidth="1"/>
    <col min="12564" max="12564" width="24.28515625" style="2" bestFit="1" customWidth="1"/>
    <col min="12565" max="12565" width="15.5703125" style="2" customWidth="1"/>
    <col min="12566" max="12568" width="17" style="2" customWidth="1"/>
    <col min="12569" max="12570" width="16.85546875" style="2" customWidth="1"/>
    <col min="12571" max="12571" width="22.7109375" style="2" bestFit="1" customWidth="1"/>
    <col min="12572" max="12572" width="13.140625" style="2" bestFit="1" customWidth="1"/>
    <col min="12573" max="12800" width="9.140625" style="2"/>
    <col min="12801" max="12801" width="10" style="2" bestFit="1" customWidth="1"/>
    <col min="12802" max="12802" width="35" style="2" bestFit="1" customWidth="1"/>
    <col min="12803" max="12804" width="14.140625" style="2" customWidth="1"/>
    <col min="12805" max="12805" width="19.7109375" style="2" customWidth="1"/>
    <col min="12806" max="12806" width="22.28515625" style="2" bestFit="1" customWidth="1"/>
    <col min="12807" max="12807" width="18.140625" style="2" customWidth="1"/>
    <col min="12808" max="12808" width="14.140625" style="2" customWidth="1"/>
    <col min="12809" max="12809" width="18.42578125" style="2" bestFit="1" customWidth="1"/>
    <col min="12810" max="12811" width="18.85546875" style="2" customWidth="1"/>
    <col min="12812" max="12812" width="22.5703125" style="2" bestFit="1" customWidth="1"/>
    <col min="12813" max="12813" width="17.28515625" style="2" bestFit="1" customWidth="1"/>
    <col min="12814" max="12814" width="14.42578125" style="2" customWidth="1"/>
    <col min="12815" max="12815" width="52.42578125" style="2" bestFit="1" customWidth="1"/>
    <col min="12816" max="12819" width="15.5703125" style="2" customWidth="1"/>
    <col min="12820" max="12820" width="24.28515625" style="2" bestFit="1" customWidth="1"/>
    <col min="12821" max="12821" width="15.5703125" style="2" customWidth="1"/>
    <col min="12822" max="12824" width="17" style="2" customWidth="1"/>
    <col min="12825" max="12826" width="16.85546875" style="2" customWidth="1"/>
    <col min="12827" max="12827" width="22.7109375" style="2" bestFit="1" customWidth="1"/>
    <col min="12828" max="12828" width="13.140625" style="2" bestFit="1" customWidth="1"/>
    <col min="12829" max="13056" width="9.140625" style="2"/>
    <col min="13057" max="13057" width="10" style="2" bestFit="1" customWidth="1"/>
    <col min="13058" max="13058" width="35" style="2" bestFit="1" customWidth="1"/>
    <col min="13059" max="13060" width="14.140625" style="2" customWidth="1"/>
    <col min="13061" max="13061" width="19.7109375" style="2" customWidth="1"/>
    <col min="13062" max="13062" width="22.28515625" style="2" bestFit="1" customWidth="1"/>
    <col min="13063" max="13063" width="18.140625" style="2" customWidth="1"/>
    <col min="13064" max="13064" width="14.140625" style="2" customWidth="1"/>
    <col min="13065" max="13065" width="18.42578125" style="2" bestFit="1" customWidth="1"/>
    <col min="13066" max="13067" width="18.85546875" style="2" customWidth="1"/>
    <col min="13068" max="13068" width="22.5703125" style="2" bestFit="1" customWidth="1"/>
    <col min="13069" max="13069" width="17.28515625" style="2" bestFit="1" customWidth="1"/>
    <col min="13070" max="13070" width="14.42578125" style="2" customWidth="1"/>
    <col min="13071" max="13071" width="52.42578125" style="2" bestFit="1" customWidth="1"/>
    <col min="13072" max="13075" width="15.5703125" style="2" customWidth="1"/>
    <col min="13076" max="13076" width="24.28515625" style="2" bestFit="1" customWidth="1"/>
    <col min="13077" max="13077" width="15.5703125" style="2" customWidth="1"/>
    <col min="13078" max="13080" width="17" style="2" customWidth="1"/>
    <col min="13081" max="13082" width="16.85546875" style="2" customWidth="1"/>
    <col min="13083" max="13083" width="22.7109375" style="2" bestFit="1" customWidth="1"/>
    <col min="13084" max="13084" width="13.140625" style="2" bestFit="1" customWidth="1"/>
    <col min="13085" max="13312" width="9.140625" style="2"/>
    <col min="13313" max="13313" width="10" style="2" bestFit="1" customWidth="1"/>
    <col min="13314" max="13314" width="35" style="2" bestFit="1" customWidth="1"/>
    <col min="13315" max="13316" width="14.140625" style="2" customWidth="1"/>
    <col min="13317" max="13317" width="19.7109375" style="2" customWidth="1"/>
    <col min="13318" max="13318" width="22.28515625" style="2" bestFit="1" customWidth="1"/>
    <col min="13319" max="13319" width="18.140625" style="2" customWidth="1"/>
    <col min="13320" max="13320" width="14.140625" style="2" customWidth="1"/>
    <col min="13321" max="13321" width="18.42578125" style="2" bestFit="1" customWidth="1"/>
    <col min="13322" max="13323" width="18.85546875" style="2" customWidth="1"/>
    <col min="13324" max="13324" width="22.5703125" style="2" bestFit="1" customWidth="1"/>
    <col min="13325" max="13325" width="17.28515625" style="2" bestFit="1" customWidth="1"/>
    <col min="13326" max="13326" width="14.42578125" style="2" customWidth="1"/>
    <col min="13327" max="13327" width="52.42578125" style="2" bestFit="1" customWidth="1"/>
    <col min="13328" max="13331" width="15.5703125" style="2" customWidth="1"/>
    <col min="13332" max="13332" width="24.28515625" style="2" bestFit="1" customWidth="1"/>
    <col min="13333" max="13333" width="15.5703125" style="2" customWidth="1"/>
    <col min="13334" max="13336" width="17" style="2" customWidth="1"/>
    <col min="13337" max="13338" width="16.85546875" style="2" customWidth="1"/>
    <col min="13339" max="13339" width="22.7109375" style="2" bestFit="1" customWidth="1"/>
    <col min="13340" max="13340" width="13.140625" style="2" bestFit="1" customWidth="1"/>
    <col min="13341" max="13568" width="9.140625" style="2"/>
    <col min="13569" max="13569" width="10" style="2" bestFit="1" customWidth="1"/>
    <col min="13570" max="13570" width="35" style="2" bestFit="1" customWidth="1"/>
    <col min="13571" max="13572" width="14.140625" style="2" customWidth="1"/>
    <col min="13573" max="13573" width="19.7109375" style="2" customWidth="1"/>
    <col min="13574" max="13574" width="22.28515625" style="2" bestFit="1" customWidth="1"/>
    <col min="13575" max="13575" width="18.140625" style="2" customWidth="1"/>
    <col min="13576" max="13576" width="14.140625" style="2" customWidth="1"/>
    <col min="13577" max="13577" width="18.42578125" style="2" bestFit="1" customWidth="1"/>
    <col min="13578" max="13579" width="18.85546875" style="2" customWidth="1"/>
    <col min="13580" max="13580" width="22.5703125" style="2" bestFit="1" customWidth="1"/>
    <col min="13581" max="13581" width="17.28515625" style="2" bestFit="1" customWidth="1"/>
    <col min="13582" max="13582" width="14.42578125" style="2" customWidth="1"/>
    <col min="13583" max="13583" width="52.42578125" style="2" bestFit="1" customWidth="1"/>
    <col min="13584" max="13587" width="15.5703125" style="2" customWidth="1"/>
    <col min="13588" max="13588" width="24.28515625" style="2" bestFit="1" customWidth="1"/>
    <col min="13589" max="13589" width="15.5703125" style="2" customWidth="1"/>
    <col min="13590" max="13592" width="17" style="2" customWidth="1"/>
    <col min="13593" max="13594" width="16.85546875" style="2" customWidth="1"/>
    <col min="13595" max="13595" width="22.7109375" style="2" bestFit="1" customWidth="1"/>
    <col min="13596" max="13596" width="13.140625" style="2" bestFit="1" customWidth="1"/>
    <col min="13597" max="13824" width="9.140625" style="2"/>
    <col min="13825" max="13825" width="10" style="2" bestFit="1" customWidth="1"/>
    <col min="13826" max="13826" width="35" style="2" bestFit="1" customWidth="1"/>
    <col min="13827" max="13828" width="14.140625" style="2" customWidth="1"/>
    <col min="13829" max="13829" width="19.7109375" style="2" customWidth="1"/>
    <col min="13830" max="13830" width="22.28515625" style="2" bestFit="1" customWidth="1"/>
    <col min="13831" max="13831" width="18.140625" style="2" customWidth="1"/>
    <col min="13832" max="13832" width="14.140625" style="2" customWidth="1"/>
    <col min="13833" max="13833" width="18.42578125" style="2" bestFit="1" customWidth="1"/>
    <col min="13834" max="13835" width="18.85546875" style="2" customWidth="1"/>
    <col min="13836" max="13836" width="22.5703125" style="2" bestFit="1" customWidth="1"/>
    <col min="13837" max="13837" width="17.28515625" style="2" bestFit="1" customWidth="1"/>
    <col min="13838" max="13838" width="14.42578125" style="2" customWidth="1"/>
    <col min="13839" max="13839" width="52.42578125" style="2" bestFit="1" customWidth="1"/>
    <col min="13840" max="13843" width="15.5703125" style="2" customWidth="1"/>
    <col min="13844" max="13844" width="24.28515625" style="2" bestFit="1" customWidth="1"/>
    <col min="13845" max="13845" width="15.5703125" style="2" customWidth="1"/>
    <col min="13846" max="13848" width="17" style="2" customWidth="1"/>
    <col min="13849" max="13850" width="16.85546875" style="2" customWidth="1"/>
    <col min="13851" max="13851" width="22.7109375" style="2" bestFit="1" customWidth="1"/>
    <col min="13852" max="13852" width="13.140625" style="2" bestFit="1" customWidth="1"/>
    <col min="13853" max="14080" width="9.140625" style="2"/>
    <col min="14081" max="14081" width="10" style="2" bestFit="1" customWidth="1"/>
    <col min="14082" max="14082" width="35" style="2" bestFit="1" customWidth="1"/>
    <col min="14083" max="14084" width="14.140625" style="2" customWidth="1"/>
    <col min="14085" max="14085" width="19.7109375" style="2" customWidth="1"/>
    <col min="14086" max="14086" width="22.28515625" style="2" bestFit="1" customWidth="1"/>
    <col min="14087" max="14087" width="18.140625" style="2" customWidth="1"/>
    <col min="14088" max="14088" width="14.140625" style="2" customWidth="1"/>
    <col min="14089" max="14089" width="18.42578125" style="2" bestFit="1" customWidth="1"/>
    <col min="14090" max="14091" width="18.85546875" style="2" customWidth="1"/>
    <col min="14092" max="14092" width="22.5703125" style="2" bestFit="1" customWidth="1"/>
    <col min="14093" max="14093" width="17.28515625" style="2" bestFit="1" customWidth="1"/>
    <col min="14094" max="14094" width="14.42578125" style="2" customWidth="1"/>
    <col min="14095" max="14095" width="52.42578125" style="2" bestFit="1" customWidth="1"/>
    <col min="14096" max="14099" width="15.5703125" style="2" customWidth="1"/>
    <col min="14100" max="14100" width="24.28515625" style="2" bestFit="1" customWidth="1"/>
    <col min="14101" max="14101" width="15.5703125" style="2" customWidth="1"/>
    <col min="14102" max="14104" width="17" style="2" customWidth="1"/>
    <col min="14105" max="14106" width="16.85546875" style="2" customWidth="1"/>
    <col min="14107" max="14107" width="22.7109375" style="2" bestFit="1" customWidth="1"/>
    <col min="14108" max="14108" width="13.140625" style="2" bestFit="1" customWidth="1"/>
    <col min="14109" max="14336" width="9.140625" style="2"/>
    <col min="14337" max="14337" width="10" style="2" bestFit="1" customWidth="1"/>
    <col min="14338" max="14338" width="35" style="2" bestFit="1" customWidth="1"/>
    <col min="14339" max="14340" width="14.140625" style="2" customWidth="1"/>
    <col min="14341" max="14341" width="19.7109375" style="2" customWidth="1"/>
    <col min="14342" max="14342" width="22.28515625" style="2" bestFit="1" customWidth="1"/>
    <col min="14343" max="14343" width="18.140625" style="2" customWidth="1"/>
    <col min="14344" max="14344" width="14.140625" style="2" customWidth="1"/>
    <col min="14345" max="14345" width="18.42578125" style="2" bestFit="1" customWidth="1"/>
    <col min="14346" max="14347" width="18.85546875" style="2" customWidth="1"/>
    <col min="14348" max="14348" width="22.5703125" style="2" bestFit="1" customWidth="1"/>
    <col min="14349" max="14349" width="17.28515625" style="2" bestFit="1" customWidth="1"/>
    <col min="14350" max="14350" width="14.42578125" style="2" customWidth="1"/>
    <col min="14351" max="14351" width="52.42578125" style="2" bestFit="1" customWidth="1"/>
    <col min="14352" max="14355" width="15.5703125" style="2" customWidth="1"/>
    <col min="14356" max="14356" width="24.28515625" style="2" bestFit="1" customWidth="1"/>
    <col min="14357" max="14357" width="15.5703125" style="2" customWidth="1"/>
    <col min="14358" max="14360" width="17" style="2" customWidth="1"/>
    <col min="14361" max="14362" width="16.85546875" style="2" customWidth="1"/>
    <col min="14363" max="14363" width="22.7109375" style="2" bestFit="1" customWidth="1"/>
    <col min="14364" max="14364" width="13.140625" style="2" bestFit="1" customWidth="1"/>
    <col min="14365" max="14592" width="9.140625" style="2"/>
    <col min="14593" max="14593" width="10" style="2" bestFit="1" customWidth="1"/>
    <col min="14594" max="14594" width="35" style="2" bestFit="1" customWidth="1"/>
    <col min="14595" max="14596" width="14.140625" style="2" customWidth="1"/>
    <col min="14597" max="14597" width="19.7109375" style="2" customWidth="1"/>
    <col min="14598" max="14598" width="22.28515625" style="2" bestFit="1" customWidth="1"/>
    <col min="14599" max="14599" width="18.140625" style="2" customWidth="1"/>
    <col min="14600" max="14600" width="14.140625" style="2" customWidth="1"/>
    <col min="14601" max="14601" width="18.42578125" style="2" bestFit="1" customWidth="1"/>
    <col min="14602" max="14603" width="18.85546875" style="2" customWidth="1"/>
    <col min="14604" max="14604" width="22.5703125" style="2" bestFit="1" customWidth="1"/>
    <col min="14605" max="14605" width="17.28515625" style="2" bestFit="1" customWidth="1"/>
    <col min="14606" max="14606" width="14.42578125" style="2" customWidth="1"/>
    <col min="14607" max="14607" width="52.42578125" style="2" bestFit="1" customWidth="1"/>
    <col min="14608" max="14611" width="15.5703125" style="2" customWidth="1"/>
    <col min="14612" max="14612" width="24.28515625" style="2" bestFit="1" customWidth="1"/>
    <col min="14613" max="14613" width="15.5703125" style="2" customWidth="1"/>
    <col min="14614" max="14616" width="17" style="2" customWidth="1"/>
    <col min="14617" max="14618" width="16.85546875" style="2" customWidth="1"/>
    <col min="14619" max="14619" width="22.7109375" style="2" bestFit="1" customWidth="1"/>
    <col min="14620" max="14620" width="13.140625" style="2" bestFit="1" customWidth="1"/>
    <col min="14621" max="14848" width="9.140625" style="2"/>
    <col min="14849" max="14849" width="10" style="2" bestFit="1" customWidth="1"/>
    <col min="14850" max="14850" width="35" style="2" bestFit="1" customWidth="1"/>
    <col min="14851" max="14852" width="14.140625" style="2" customWidth="1"/>
    <col min="14853" max="14853" width="19.7109375" style="2" customWidth="1"/>
    <col min="14854" max="14854" width="22.28515625" style="2" bestFit="1" customWidth="1"/>
    <col min="14855" max="14855" width="18.140625" style="2" customWidth="1"/>
    <col min="14856" max="14856" width="14.140625" style="2" customWidth="1"/>
    <col min="14857" max="14857" width="18.42578125" style="2" bestFit="1" customWidth="1"/>
    <col min="14858" max="14859" width="18.85546875" style="2" customWidth="1"/>
    <col min="14860" max="14860" width="22.5703125" style="2" bestFit="1" customWidth="1"/>
    <col min="14861" max="14861" width="17.28515625" style="2" bestFit="1" customWidth="1"/>
    <col min="14862" max="14862" width="14.42578125" style="2" customWidth="1"/>
    <col min="14863" max="14863" width="52.42578125" style="2" bestFit="1" customWidth="1"/>
    <col min="14864" max="14867" width="15.5703125" style="2" customWidth="1"/>
    <col min="14868" max="14868" width="24.28515625" style="2" bestFit="1" customWidth="1"/>
    <col min="14869" max="14869" width="15.5703125" style="2" customWidth="1"/>
    <col min="14870" max="14872" width="17" style="2" customWidth="1"/>
    <col min="14873" max="14874" width="16.85546875" style="2" customWidth="1"/>
    <col min="14875" max="14875" width="22.7109375" style="2" bestFit="1" customWidth="1"/>
    <col min="14876" max="14876" width="13.140625" style="2" bestFit="1" customWidth="1"/>
    <col min="14877" max="15104" width="9.140625" style="2"/>
    <col min="15105" max="15105" width="10" style="2" bestFit="1" customWidth="1"/>
    <col min="15106" max="15106" width="35" style="2" bestFit="1" customWidth="1"/>
    <col min="15107" max="15108" width="14.140625" style="2" customWidth="1"/>
    <col min="15109" max="15109" width="19.7109375" style="2" customWidth="1"/>
    <col min="15110" max="15110" width="22.28515625" style="2" bestFit="1" customWidth="1"/>
    <col min="15111" max="15111" width="18.140625" style="2" customWidth="1"/>
    <col min="15112" max="15112" width="14.140625" style="2" customWidth="1"/>
    <col min="15113" max="15113" width="18.42578125" style="2" bestFit="1" customWidth="1"/>
    <col min="15114" max="15115" width="18.85546875" style="2" customWidth="1"/>
    <col min="15116" max="15116" width="22.5703125" style="2" bestFit="1" customWidth="1"/>
    <col min="15117" max="15117" width="17.28515625" style="2" bestFit="1" customWidth="1"/>
    <col min="15118" max="15118" width="14.42578125" style="2" customWidth="1"/>
    <col min="15119" max="15119" width="52.42578125" style="2" bestFit="1" customWidth="1"/>
    <col min="15120" max="15123" width="15.5703125" style="2" customWidth="1"/>
    <col min="15124" max="15124" width="24.28515625" style="2" bestFit="1" customWidth="1"/>
    <col min="15125" max="15125" width="15.5703125" style="2" customWidth="1"/>
    <col min="15126" max="15128" width="17" style="2" customWidth="1"/>
    <col min="15129" max="15130" width="16.85546875" style="2" customWidth="1"/>
    <col min="15131" max="15131" width="22.7109375" style="2" bestFit="1" customWidth="1"/>
    <col min="15132" max="15132" width="13.140625" style="2" bestFit="1" customWidth="1"/>
    <col min="15133" max="15360" width="9.140625" style="2"/>
    <col min="15361" max="15361" width="10" style="2" bestFit="1" customWidth="1"/>
    <col min="15362" max="15362" width="35" style="2" bestFit="1" customWidth="1"/>
    <col min="15363" max="15364" width="14.140625" style="2" customWidth="1"/>
    <col min="15365" max="15365" width="19.7109375" style="2" customWidth="1"/>
    <col min="15366" max="15366" width="22.28515625" style="2" bestFit="1" customWidth="1"/>
    <col min="15367" max="15367" width="18.140625" style="2" customWidth="1"/>
    <col min="15368" max="15368" width="14.140625" style="2" customWidth="1"/>
    <col min="15369" max="15369" width="18.42578125" style="2" bestFit="1" customWidth="1"/>
    <col min="15370" max="15371" width="18.85546875" style="2" customWidth="1"/>
    <col min="15372" max="15372" width="22.5703125" style="2" bestFit="1" customWidth="1"/>
    <col min="15373" max="15373" width="17.28515625" style="2" bestFit="1" customWidth="1"/>
    <col min="15374" max="15374" width="14.42578125" style="2" customWidth="1"/>
    <col min="15375" max="15375" width="52.42578125" style="2" bestFit="1" customWidth="1"/>
    <col min="15376" max="15379" width="15.5703125" style="2" customWidth="1"/>
    <col min="15380" max="15380" width="24.28515625" style="2" bestFit="1" customWidth="1"/>
    <col min="15381" max="15381" width="15.5703125" style="2" customWidth="1"/>
    <col min="15382" max="15384" width="17" style="2" customWidth="1"/>
    <col min="15385" max="15386" width="16.85546875" style="2" customWidth="1"/>
    <col min="15387" max="15387" width="22.7109375" style="2" bestFit="1" customWidth="1"/>
    <col min="15388" max="15388" width="13.140625" style="2" bestFit="1" customWidth="1"/>
    <col min="15389" max="15616" width="9.140625" style="2"/>
    <col min="15617" max="15617" width="10" style="2" bestFit="1" customWidth="1"/>
    <col min="15618" max="15618" width="35" style="2" bestFit="1" customWidth="1"/>
    <col min="15619" max="15620" width="14.140625" style="2" customWidth="1"/>
    <col min="15621" max="15621" width="19.7109375" style="2" customWidth="1"/>
    <col min="15622" max="15622" width="22.28515625" style="2" bestFit="1" customWidth="1"/>
    <col min="15623" max="15623" width="18.140625" style="2" customWidth="1"/>
    <col min="15624" max="15624" width="14.140625" style="2" customWidth="1"/>
    <col min="15625" max="15625" width="18.42578125" style="2" bestFit="1" customWidth="1"/>
    <col min="15626" max="15627" width="18.85546875" style="2" customWidth="1"/>
    <col min="15628" max="15628" width="22.5703125" style="2" bestFit="1" customWidth="1"/>
    <col min="15629" max="15629" width="17.28515625" style="2" bestFit="1" customWidth="1"/>
    <col min="15630" max="15630" width="14.42578125" style="2" customWidth="1"/>
    <col min="15631" max="15631" width="52.42578125" style="2" bestFit="1" customWidth="1"/>
    <col min="15632" max="15635" width="15.5703125" style="2" customWidth="1"/>
    <col min="15636" max="15636" width="24.28515625" style="2" bestFit="1" customWidth="1"/>
    <col min="15637" max="15637" width="15.5703125" style="2" customWidth="1"/>
    <col min="15638" max="15640" width="17" style="2" customWidth="1"/>
    <col min="15641" max="15642" width="16.85546875" style="2" customWidth="1"/>
    <col min="15643" max="15643" width="22.7109375" style="2" bestFit="1" customWidth="1"/>
    <col min="15644" max="15644" width="13.140625" style="2" bestFit="1" customWidth="1"/>
    <col min="15645" max="15872" width="9.140625" style="2"/>
    <col min="15873" max="15873" width="10" style="2" bestFit="1" customWidth="1"/>
    <col min="15874" max="15874" width="35" style="2" bestFit="1" customWidth="1"/>
    <col min="15875" max="15876" width="14.140625" style="2" customWidth="1"/>
    <col min="15877" max="15877" width="19.7109375" style="2" customWidth="1"/>
    <col min="15878" max="15878" width="22.28515625" style="2" bestFit="1" customWidth="1"/>
    <col min="15879" max="15879" width="18.140625" style="2" customWidth="1"/>
    <col min="15880" max="15880" width="14.140625" style="2" customWidth="1"/>
    <col min="15881" max="15881" width="18.42578125" style="2" bestFit="1" customWidth="1"/>
    <col min="15882" max="15883" width="18.85546875" style="2" customWidth="1"/>
    <col min="15884" max="15884" width="22.5703125" style="2" bestFit="1" customWidth="1"/>
    <col min="15885" max="15885" width="17.28515625" style="2" bestFit="1" customWidth="1"/>
    <col min="15886" max="15886" width="14.42578125" style="2" customWidth="1"/>
    <col min="15887" max="15887" width="52.42578125" style="2" bestFit="1" customWidth="1"/>
    <col min="15888" max="15891" width="15.5703125" style="2" customWidth="1"/>
    <col min="15892" max="15892" width="24.28515625" style="2" bestFit="1" customWidth="1"/>
    <col min="15893" max="15893" width="15.5703125" style="2" customWidth="1"/>
    <col min="15894" max="15896" width="17" style="2" customWidth="1"/>
    <col min="15897" max="15898" width="16.85546875" style="2" customWidth="1"/>
    <col min="15899" max="15899" width="22.7109375" style="2" bestFit="1" customWidth="1"/>
    <col min="15900" max="15900" width="13.140625" style="2" bestFit="1" customWidth="1"/>
    <col min="15901" max="16128" width="9.140625" style="2"/>
    <col min="16129" max="16129" width="10" style="2" bestFit="1" customWidth="1"/>
    <col min="16130" max="16130" width="35" style="2" bestFit="1" customWidth="1"/>
    <col min="16131" max="16132" width="14.140625" style="2" customWidth="1"/>
    <col min="16133" max="16133" width="19.7109375" style="2" customWidth="1"/>
    <col min="16134" max="16134" width="22.28515625" style="2" bestFit="1" customWidth="1"/>
    <col min="16135" max="16135" width="18.140625" style="2" customWidth="1"/>
    <col min="16136" max="16136" width="14.140625" style="2" customWidth="1"/>
    <col min="16137" max="16137" width="18.42578125" style="2" bestFit="1" customWidth="1"/>
    <col min="16138" max="16139" width="18.85546875" style="2" customWidth="1"/>
    <col min="16140" max="16140" width="22.5703125" style="2" bestFit="1" customWidth="1"/>
    <col min="16141" max="16141" width="17.28515625" style="2" bestFit="1" customWidth="1"/>
    <col min="16142" max="16142" width="14.42578125" style="2" customWidth="1"/>
    <col min="16143" max="16143" width="52.42578125" style="2" bestFit="1" customWidth="1"/>
    <col min="16144" max="16147" width="15.5703125" style="2" customWidth="1"/>
    <col min="16148" max="16148" width="24.28515625" style="2" bestFit="1" customWidth="1"/>
    <col min="16149" max="16149" width="15.5703125" style="2" customWidth="1"/>
    <col min="16150" max="16152" width="17" style="2" customWidth="1"/>
    <col min="16153" max="16154" width="16.85546875" style="2" customWidth="1"/>
    <col min="16155" max="16155" width="22.7109375" style="2" bestFit="1" customWidth="1"/>
    <col min="16156" max="16156" width="13.140625" style="2" bestFit="1" customWidth="1"/>
    <col min="16157" max="16384" width="9.140625" style="2"/>
  </cols>
  <sheetData>
    <row r="1" spans="1:28" ht="12.75" hidden="1">
      <c r="B1" s="41" t="s">
        <v>14</v>
      </c>
      <c r="C1" s="42">
        <f>1/12</f>
        <v>8.3333333333333329E-2</v>
      </c>
    </row>
    <row r="2" spans="1:28" ht="12.75" hidden="1">
      <c r="B2" s="41" t="s">
        <v>15</v>
      </c>
      <c r="C2" s="42">
        <v>0.121</v>
      </c>
    </row>
    <row r="3" spans="1:28" ht="12.75" hidden="1">
      <c r="B3" s="43"/>
      <c r="C3" s="44"/>
    </row>
    <row r="4" spans="1:28" ht="12.75">
      <c r="A4" s="81" t="s">
        <v>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38.25">
      <c r="A5" s="82" t="s">
        <v>1</v>
      </c>
      <c r="B5" s="84" t="s">
        <v>2</v>
      </c>
      <c r="C5" s="84" t="s">
        <v>3</v>
      </c>
      <c r="D5" s="74" t="s">
        <v>4</v>
      </c>
      <c r="E5" s="74" t="s">
        <v>5</v>
      </c>
      <c r="F5" s="74" t="s">
        <v>6</v>
      </c>
      <c r="G5" s="74" t="s">
        <v>7</v>
      </c>
      <c r="H5" s="74" t="s">
        <v>8</v>
      </c>
      <c r="I5" s="74" t="s">
        <v>9</v>
      </c>
      <c r="J5" s="74" t="s">
        <v>10</v>
      </c>
      <c r="K5" s="76" t="s">
        <v>11</v>
      </c>
      <c r="L5" s="46" t="s">
        <v>16</v>
      </c>
      <c r="M5" s="78" t="s">
        <v>12</v>
      </c>
      <c r="N5" s="80" t="s">
        <v>13</v>
      </c>
      <c r="O5" s="73"/>
      <c r="P5" s="73"/>
      <c r="Q5" s="73"/>
      <c r="R5" s="73"/>
      <c r="S5" s="3"/>
      <c r="T5" s="73"/>
      <c r="U5" s="3"/>
      <c r="V5" s="3"/>
      <c r="W5" s="3"/>
      <c r="X5" s="3"/>
      <c r="Y5" s="3"/>
      <c r="Z5" s="3"/>
      <c r="AA5" s="3"/>
      <c r="AB5" s="3"/>
    </row>
    <row r="6" spans="1:28" ht="12.75">
      <c r="A6" s="83"/>
      <c r="B6" s="85"/>
      <c r="C6" s="85"/>
      <c r="D6" s="74"/>
      <c r="E6" s="74"/>
      <c r="F6" s="74"/>
      <c r="G6" s="74"/>
      <c r="H6" s="74"/>
      <c r="I6" s="75"/>
      <c r="J6" s="74"/>
      <c r="K6" s="77"/>
      <c r="L6" s="45">
        <f>'férias ANO 2'!L6</f>
        <v>0</v>
      </c>
      <c r="M6" s="78"/>
      <c r="N6" s="80"/>
      <c r="O6" s="73"/>
      <c r="P6" s="73"/>
      <c r="Q6" s="73"/>
      <c r="R6" s="73"/>
      <c r="S6" s="3"/>
      <c r="T6" s="73"/>
      <c r="U6" s="3"/>
      <c r="V6" s="3"/>
      <c r="W6" s="3"/>
      <c r="X6" s="3"/>
      <c r="Y6" s="3"/>
      <c r="Z6" s="3"/>
      <c r="AA6" s="3"/>
      <c r="AB6" s="3"/>
    </row>
    <row r="7" spans="1:28" ht="12.75">
      <c r="A7" s="83"/>
      <c r="B7" s="85"/>
      <c r="C7" s="85"/>
      <c r="D7" s="75"/>
      <c r="E7" s="75"/>
      <c r="F7" s="75"/>
      <c r="G7" s="75"/>
      <c r="H7" s="75"/>
      <c r="I7" s="4">
        <v>1</v>
      </c>
      <c r="J7" s="75"/>
      <c r="K7" s="5">
        <v>0.121</v>
      </c>
      <c r="L7" s="72" t="str">
        <f>IF(I8="","",(L6*I8)/((C1*I8)+(C2*I8)))</f>
        <v/>
      </c>
      <c r="M7" s="79"/>
      <c r="N7" s="80"/>
      <c r="O7" s="73"/>
      <c r="P7" s="73"/>
      <c r="Q7" s="73"/>
      <c r="R7" s="73"/>
      <c r="S7" s="3"/>
      <c r="T7" s="73"/>
      <c r="U7" s="6"/>
      <c r="V7" s="7"/>
      <c r="W7" s="7"/>
      <c r="X7" s="7"/>
      <c r="Y7" s="7"/>
      <c r="Z7" s="7"/>
      <c r="AA7" s="7"/>
      <c r="AB7" s="8"/>
    </row>
    <row r="8" spans="1:28" ht="15" customHeight="1">
      <c r="A8" s="9">
        <v>1</v>
      </c>
      <c r="B8" s="10"/>
      <c r="C8" s="11"/>
      <c r="D8" s="12"/>
      <c r="E8" s="12"/>
      <c r="F8" s="12"/>
      <c r="G8" s="12"/>
      <c r="H8" s="13"/>
      <c r="I8" s="14"/>
      <c r="J8" s="15"/>
      <c r="K8" s="16" t="str">
        <f>IF(I8="","",(I8*J8)*$K$7)</f>
        <v/>
      </c>
      <c r="L8" s="14" t="str">
        <f>IF(K8="","",K8*$L$7)</f>
        <v/>
      </c>
      <c r="M8" s="17" t="str">
        <f>IF(K8="","",K8+L8)</f>
        <v/>
      </c>
      <c r="N8" s="18"/>
      <c r="O8" s="19"/>
      <c r="P8" s="20"/>
      <c r="Q8" s="20"/>
      <c r="R8" s="20"/>
      <c r="S8" s="20"/>
      <c r="T8" s="19"/>
      <c r="U8" s="20"/>
      <c r="V8" s="20"/>
      <c r="W8" s="20"/>
      <c r="X8" s="20"/>
      <c r="Y8" s="20"/>
      <c r="Z8" s="20"/>
      <c r="AA8" s="20"/>
      <c r="AB8" s="20"/>
    </row>
    <row r="9" spans="1:28" ht="15" customHeight="1">
      <c r="A9" s="9">
        <v>2</v>
      </c>
      <c r="B9" s="10"/>
      <c r="C9" s="11"/>
      <c r="D9" s="12"/>
      <c r="E9" s="12"/>
      <c r="F9" s="12"/>
      <c r="G9" s="12"/>
      <c r="H9" s="13"/>
      <c r="I9" s="14"/>
      <c r="J9" s="15"/>
      <c r="K9" s="16" t="str">
        <f t="shared" ref="K9:K72" si="0">IF(I9="","",(I9*J9)*$K$7)</f>
        <v/>
      </c>
      <c r="L9" s="14" t="str">
        <f>IF(K9="","",K9*$L$7)</f>
        <v/>
      </c>
      <c r="M9" s="17" t="str">
        <f>IF(K9="","",K9+L9)</f>
        <v/>
      </c>
      <c r="N9" s="18"/>
      <c r="O9" s="19"/>
      <c r="P9" s="20"/>
      <c r="Q9" s="20"/>
      <c r="R9" s="20"/>
      <c r="S9" s="20"/>
      <c r="T9" s="19"/>
      <c r="U9" s="20"/>
      <c r="V9" s="20"/>
      <c r="W9" s="20"/>
      <c r="X9" s="20"/>
      <c r="Y9" s="20"/>
      <c r="Z9" s="20"/>
      <c r="AA9" s="20"/>
      <c r="AB9" s="20"/>
    </row>
    <row r="10" spans="1:28" ht="15" customHeight="1">
      <c r="A10" s="9">
        <v>3</v>
      </c>
      <c r="B10" s="10"/>
      <c r="C10" s="11"/>
      <c r="D10" s="12"/>
      <c r="E10" s="12"/>
      <c r="F10" s="12"/>
      <c r="G10" s="12"/>
      <c r="H10" s="13"/>
      <c r="I10" s="14"/>
      <c r="J10" s="15"/>
      <c r="K10" s="16" t="str">
        <f t="shared" si="0"/>
        <v/>
      </c>
      <c r="L10" s="14" t="str">
        <f t="shared" ref="L10:L73" si="1">IF(K10="","",K10*$L$7)</f>
        <v/>
      </c>
      <c r="M10" s="17" t="str">
        <f t="shared" ref="M10:M73" si="2">IF(K10="","",K10+L10)</f>
        <v/>
      </c>
      <c r="N10" s="18"/>
      <c r="O10" s="19"/>
      <c r="P10" s="20"/>
      <c r="Q10" s="20"/>
      <c r="R10" s="20"/>
      <c r="S10" s="20"/>
      <c r="T10" s="19"/>
      <c r="U10" s="20"/>
      <c r="V10" s="20"/>
      <c r="W10" s="20"/>
      <c r="X10" s="20"/>
      <c r="Y10" s="20"/>
      <c r="Z10" s="20"/>
      <c r="AA10" s="20"/>
      <c r="AB10" s="20"/>
    </row>
    <row r="11" spans="1:28" ht="15" customHeight="1">
      <c r="A11" s="9">
        <v>4</v>
      </c>
      <c r="B11" s="10"/>
      <c r="C11" s="11"/>
      <c r="D11" s="12"/>
      <c r="E11" s="12"/>
      <c r="F11" s="12"/>
      <c r="G11" s="12"/>
      <c r="H11" s="13"/>
      <c r="I11" s="14"/>
      <c r="J11" s="15"/>
      <c r="K11" s="16" t="str">
        <f t="shared" si="0"/>
        <v/>
      </c>
      <c r="L11" s="14" t="str">
        <f t="shared" si="1"/>
        <v/>
      </c>
      <c r="M11" s="17" t="str">
        <f t="shared" si="2"/>
        <v/>
      </c>
      <c r="N11" s="18"/>
      <c r="O11" s="19"/>
      <c r="P11" s="20"/>
      <c r="Q11" s="20"/>
      <c r="R11" s="20"/>
      <c r="S11" s="20"/>
      <c r="T11" s="19"/>
      <c r="U11" s="20"/>
      <c r="V11" s="20"/>
      <c r="W11" s="20"/>
      <c r="X11" s="20"/>
      <c r="Y11" s="20"/>
      <c r="Z11" s="20"/>
      <c r="AA11" s="20"/>
      <c r="AB11" s="20"/>
    </row>
    <row r="12" spans="1:28" ht="15" customHeight="1">
      <c r="A12" s="9">
        <v>5</v>
      </c>
      <c r="B12" s="10"/>
      <c r="C12" s="11"/>
      <c r="D12" s="12"/>
      <c r="E12" s="12"/>
      <c r="F12" s="12"/>
      <c r="G12" s="12"/>
      <c r="H12" s="13"/>
      <c r="I12" s="14"/>
      <c r="J12" s="15"/>
      <c r="K12" s="16" t="str">
        <f t="shared" si="0"/>
        <v/>
      </c>
      <c r="L12" s="14" t="str">
        <f t="shared" si="1"/>
        <v/>
      </c>
      <c r="M12" s="17" t="str">
        <f t="shared" si="2"/>
        <v/>
      </c>
      <c r="N12" s="18"/>
      <c r="O12" s="19"/>
      <c r="P12" s="20"/>
      <c r="Q12" s="20"/>
      <c r="R12" s="20"/>
      <c r="S12" s="20"/>
      <c r="T12" s="19"/>
      <c r="U12" s="20"/>
      <c r="V12" s="20"/>
      <c r="W12" s="20"/>
      <c r="X12" s="20"/>
      <c r="Y12" s="20"/>
      <c r="Z12" s="20"/>
      <c r="AA12" s="20"/>
      <c r="AB12" s="20"/>
    </row>
    <row r="13" spans="1:28" ht="15" customHeight="1">
      <c r="A13" s="9">
        <v>6</v>
      </c>
      <c r="B13" s="10"/>
      <c r="C13" s="11"/>
      <c r="D13" s="12"/>
      <c r="E13" s="12"/>
      <c r="F13" s="12"/>
      <c r="G13" s="12"/>
      <c r="H13" s="13"/>
      <c r="I13" s="14"/>
      <c r="J13" s="15"/>
      <c r="K13" s="16" t="str">
        <f t="shared" si="0"/>
        <v/>
      </c>
      <c r="L13" s="14" t="str">
        <f t="shared" si="1"/>
        <v/>
      </c>
      <c r="M13" s="17" t="str">
        <f t="shared" si="2"/>
        <v/>
      </c>
      <c r="N13" s="18"/>
      <c r="O13" s="21"/>
      <c r="P13" s="20"/>
      <c r="Q13" s="20"/>
      <c r="R13" s="20"/>
      <c r="S13" s="20"/>
      <c r="T13" s="19"/>
      <c r="U13" s="20"/>
      <c r="V13" s="20"/>
      <c r="W13" s="20"/>
      <c r="X13" s="20"/>
      <c r="Y13" s="20"/>
      <c r="Z13" s="20"/>
      <c r="AA13" s="20"/>
      <c r="AB13" s="20"/>
    </row>
    <row r="14" spans="1:28" ht="15" customHeight="1">
      <c r="A14" s="9">
        <v>7</v>
      </c>
      <c r="B14" s="22"/>
      <c r="C14" s="11"/>
      <c r="D14" s="12"/>
      <c r="E14" s="12"/>
      <c r="F14" s="12"/>
      <c r="G14" s="12"/>
      <c r="H14" s="13"/>
      <c r="I14" s="14"/>
      <c r="J14" s="15"/>
      <c r="K14" s="16" t="str">
        <f t="shared" si="0"/>
        <v/>
      </c>
      <c r="L14" s="14" t="str">
        <f t="shared" si="1"/>
        <v/>
      </c>
      <c r="M14" s="17" t="str">
        <f t="shared" si="2"/>
        <v/>
      </c>
      <c r="N14" s="18"/>
      <c r="O14" s="23"/>
      <c r="P14" s="20"/>
      <c r="Q14" s="20"/>
      <c r="R14" s="20"/>
      <c r="S14" s="20"/>
      <c r="T14" s="23"/>
      <c r="U14" s="20"/>
      <c r="V14" s="20"/>
      <c r="W14" s="20"/>
      <c r="X14" s="20"/>
      <c r="Y14" s="20"/>
      <c r="Z14" s="20"/>
      <c r="AA14" s="20"/>
      <c r="AB14" s="20"/>
    </row>
    <row r="15" spans="1:28" ht="15" customHeight="1">
      <c r="A15" s="9">
        <v>8</v>
      </c>
      <c r="B15" s="22"/>
      <c r="C15" s="11"/>
      <c r="D15" s="12"/>
      <c r="E15" s="12"/>
      <c r="F15" s="12"/>
      <c r="G15" s="12"/>
      <c r="H15" s="13"/>
      <c r="I15" s="14"/>
      <c r="J15" s="15"/>
      <c r="K15" s="16" t="str">
        <f t="shared" si="0"/>
        <v/>
      </c>
      <c r="L15" s="14" t="str">
        <f t="shared" si="1"/>
        <v/>
      </c>
      <c r="M15" s="17" t="str">
        <f t="shared" si="2"/>
        <v/>
      </c>
      <c r="N15" s="18"/>
      <c r="O15" s="23"/>
      <c r="P15" s="20"/>
      <c r="Q15" s="20"/>
      <c r="R15" s="20"/>
      <c r="S15" s="20"/>
      <c r="T15" s="23"/>
      <c r="U15" s="20"/>
      <c r="V15" s="20"/>
      <c r="W15" s="20"/>
      <c r="X15" s="20"/>
      <c r="Y15" s="20"/>
      <c r="Z15" s="20"/>
      <c r="AA15" s="20"/>
      <c r="AB15" s="20"/>
    </row>
    <row r="16" spans="1:28" ht="15" customHeight="1">
      <c r="A16" s="9">
        <v>9</v>
      </c>
      <c r="B16" s="22"/>
      <c r="C16" s="11"/>
      <c r="D16" s="12"/>
      <c r="E16" s="12"/>
      <c r="F16" s="12"/>
      <c r="G16" s="12"/>
      <c r="H16" s="13"/>
      <c r="I16" s="14"/>
      <c r="J16" s="15"/>
      <c r="K16" s="16" t="str">
        <f t="shared" si="0"/>
        <v/>
      </c>
      <c r="L16" s="14" t="str">
        <f t="shared" si="1"/>
        <v/>
      </c>
      <c r="M16" s="17" t="str">
        <f t="shared" si="2"/>
        <v/>
      </c>
      <c r="N16" s="18"/>
      <c r="O16" s="23"/>
      <c r="P16" s="20"/>
      <c r="Q16" s="20"/>
      <c r="R16" s="20"/>
      <c r="S16" s="20"/>
      <c r="T16" s="23"/>
      <c r="U16" s="20"/>
      <c r="V16" s="20"/>
      <c r="W16" s="20"/>
      <c r="X16" s="20"/>
      <c r="Y16" s="20"/>
      <c r="Z16" s="20"/>
      <c r="AA16" s="20"/>
      <c r="AB16" s="20"/>
    </row>
    <row r="17" spans="1:28" ht="15" customHeight="1">
      <c r="A17" s="9">
        <v>10</v>
      </c>
      <c r="B17" s="22"/>
      <c r="C17" s="11"/>
      <c r="D17" s="12"/>
      <c r="E17" s="12"/>
      <c r="F17" s="12"/>
      <c r="G17" s="12"/>
      <c r="H17" s="13"/>
      <c r="I17" s="14"/>
      <c r="J17" s="15"/>
      <c r="K17" s="16" t="str">
        <f t="shared" si="0"/>
        <v/>
      </c>
      <c r="L17" s="14" t="str">
        <f t="shared" si="1"/>
        <v/>
      </c>
      <c r="M17" s="17" t="str">
        <f t="shared" si="2"/>
        <v/>
      </c>
      <c r="N17" s="18"/>
      <c r="O17" s="23"/>
      <c r="P17" s="20"/>
      <c r="Q17" s="20"/>
      <c r="R17" s="20"/>
      <c r="S17" s="20"/>
      <c r="T17" s="23"/>
      <c r="U17" s="20"/>
      <c r="V17" s="20"/>
      <c r="W17" s="20"/>
      <c r="X17" s="20"/>
      <c r="Y17" s="20"/>
      <c r="Z17" s="20"/>
      <c r="AA17" s="20"/>
      <c r="AB17" s="20"/>
    </row>
    <row r="18" spans="1:28" ht="15" customHeight="1">
      <c r="A18" s="9">
        <v>11</v>
      </c>
      <c r="B18" s="22"/>
      <c r="C18" s="11"/>
      <c r="D18" s="12"/>
      <c r="E18" s="12"/>
      <c r="F18" s="12"/>
      <c r="G18" s="12"/>
      <c r="H18" s="13"/>
      <c r="I18" s="14"/>
      <c r="J18" s="15"/>
      <c r="K18" s="16" t="str">
        <f t="shared" si="0"/>
        <v/>
      </c>
      <c r="L18" s="14" t="str">
        <f t="shared" si="1"/>
        <v/>
      </c>
      <c r="M18" s="17" t="str">
        <f t="shared" si="2"/>
        <v/>
      </c>
      <c r="N18" s="18"/>
      <c r="O18" s="23"/>
      <c r="P18" s="20"/>
      <c r="Q18" s="20"/>
      <c r="R18" s="20"/>
      <c r="S18" s="20"/>
      <c r="T18" s="23"/>
      <c r="U18" s="20"/>
      <c r="V18" s="20"/>
      <c r="W18" s="20"/>
      <c r="X18" s="20"/>
      <c r="Y18" s="20"/>
      <c r="Z18" s="20"/>
      <c r="AA18" s="20"/>
      <c r="AB18" s="20"/>
    </row>
    <row r="19" spans="1:28" ht="15" customHeight="1">
      <c r="A19" s="9">
        <v>12</v>
      </c>
      <c r="B19" s="22"/>
      <c r="C19" s="11"/>
      <c r="D19" s="12"/>
      <c r="E19" s="12"/>
      <c r="F19" s="12"/>
      <c r="G19" s="12"/>
      <c r="H19" s="13"/>
      <c r="I19" s="14"/>
      <c r="J19" s="15"/>
      <c r="K19" s="16" t="str">
        <f t="shared" si="0"/>
        <v/>
      </c>
      <c r="L19" s="14" t="str">
        <f t="shared" si="1"/>
        <v/>
      </c>
      <c r="M19" s="17" t="str">
        <f t="shared" si="2"/>
        <v/>
      </c>
      <c r="N19" s="18"/>
      <c r="O19" s="23"/>
      <c r="P19" s="20"/>
      <c r="Q19" s="20"/>
      <c r="R19" s="20"/>
      <c r="S19" s="20"/>
      <c r="T19" s="23"/>
      <c r="U19" s="20"/>
      <c r="V19" s="20"/>
      <c r="W19" s="20"/>
      <c r="X19" s="20"/>
      <c r="Y19" s="20"/>
      <c r="Z19" s="20"/>
      <c r="AA19" s="20"/>
      <c r="AB19" s="20"/>
    </row>
    <row r="20" spans="1:28" ht="15" customHeight="1">
      <c r="A20" s="9">
        <v>13</v>
      </c>
      <c r="B20" s="22"/>
      <c r="C20" s="11"/>
      <c r="D20" s="12"/>
      <c r="E20" s="12"/>
      <c r="F20" s="12"/>
      <c r="G20" s="12"/>
      <c r="H20" s="13"/>
      <c r="I20" s="14"/>
      <c r="J20" s="15"/>
      <c r="K20" s="16" t="str">
        <f t="shared" si="0"/>
        <v/>
      </c>
      <c r="L20" s="14" t="str">
        <f t="shared" si="1"/>
        <v/>
      </c>
      <c r="M20" s="17" t="str">
        <f t="shared" si="2"/>
        <v/>
      </c>
      <c r="N20" s="18"/>
      <c r="O20" s="23"/>
      <c r="P20" s="20"/>
      <c r="Q20" s="20"/>
      <c r="R20" s="20"/>
      <c r="S20" s="20"/>
      <c r="T20" s="23"/>
      <c r="U20" s="20"/>
      <c r="V20" s="20"/>
      <c r="W20" s="20"/>
      <c r="X20" s="20"/>
      <c r="Y20" s="20"/>
      <c r="Z20" s="20"/>
      <c r="AA20" s="20"/>
      <c r="AB20" s="20"/>
    </row>
    <row r="21" spans="1:28" ht="15" customHeight="1">
      <c r="A21" s="9">
        <v>14</v>
      </c>
      <c r="B21" s="22"/>
      <c r="C21" s="11"/>
      <c r="D21" s="12"/>
      <c r="E21" s="12"/>
      <c r="F21" s="12"/>
      <c r="G21" s="12"/>
      <c r="H21" s="13"/>
      <c r="I21" s="14"/>
      <c r="J21" s="15"/>
      <c r="K21" s="16" t="str">
        <f t="shared" si="0"/>
        <v/>
      </c>
      <c r="L21" s="14" t="str">
        <f t="shared" si="1"/>
        <v/>
      </c>
      <c r="M21" s="17" t="str">
        <f t="shared" si="2"/>
        <v/>
      </c>
      <c r="N21" s="18"/>
      <c r="O21" s="23"/>
      <c r="P21" s="20"/>
      <c r="Q21" s="20"/>
      <c r="R21" s="20"/>
      <c r="S21" s="20"/>
      <c r="T21" s="23"/>
      <c r="U21" s="20"/>
      <c r="V21" s="20"/>
      <c r="W21" s="20"/>
      <c r="X21" s="20"/>
      <c r="Y21" s="20"/>
      <c r="Z21" s="20"/>
      <c r="AA21" s="20"/>
      <c r="AB21" s="20"/>
    </row>
    <row r="22" spans="1:28" ht="15" customHeight="1">
      <c r="A22" s="9">
        <v>15</v>
      </c>
      <c r="B22" s="22"/>
      <c r="C22" s="11"/>
      <c r="D22" s="12"/>
      <c r="E22" s="12"/>
      <c r="F22" s="12"/>
      <c r="G22" s="12"/>
      <c r="H22" s="13"/>
      <c r="I22" s="14"/>
      <c r="J22" s="15"/>
      <c r="K22" s="16" t="str">
        <f t="shared" si="0"/>
        <v/>
      </c>
      <c r="L22" s="14" t="str">
        <f t="shared" si="1"/>
        <v/>
      </c>
      <c r="M22" s="17" t="str">
        <f t="shared" si="2"/>
        <v/>
      </c>
      <c r="N22" s="18"/>
      <c r="O22" s="23"/>
      <c r="P22" s="20"/>
      <c r="Q22" s="20"/>
      <c r="R22" s="20"/>
      <c r="S22" s="20"/>
      <c r="T22" s="23"/>
      <c r="U22" s="20"/>
      <c r="V22" s="20"/>
      <c r="W22" s="20"/>
      <c r="X22" s="20"/>
      <c r="Y22" s="20"/>
      <c r="Z22" s="20"/>
      <c r="AA22" s="20"/>
      <c r="AB22" s="20"/>
    </row>
    <row r="23" spans="1:28" ht="15" customHeight="1">
      <c r="A23" s="9">
        <v>16</v>
      </c>
      <c r="B23" s="22"/>
      <c r="C23" s="11"/>
      <c r="D23" s="12"/>
      <c r="E23" s="12"/>
      <c r="F23" s="12"/>
      <c r="G23" s="12"/>
      <c r="H23" s="13"/>
      <c r="I23" s="14"/>
      <c r="J23" s="15"/>
      <c r="K23" s="16" t="str">
        <f t="shared" si="0"/>
        <v/>
      </c>
      <c r="L23" s="14" t="str">
        <f t="shared" si="1"/>
        <v/>
      </c>
      <c r="M23" s="17" t="str">
        <f t="shared" si="2"/>
        <v/>
      </c>
      <c r="N23" s="18"/>
      <c r="O23" s="23"/>
      <c r="P23" s="20"/>
      <c r="Q23" s="20"/>
      <c r="R23" s="20"/>
      <c r="S23" s="20"/>
      <c r="T23" s="23"/>
      <c r="U23" s="20"/>
      <c r="V23" s="20"/>
      <c r="W23" s="20"/>
      <c r="X23" s="20"/>
      <c r="Y23" s="20"/>
      <c r="Z23" s="20"/>
      <c r="AA23" s="20"/>
      <c r="AB23" s="20"/>
    </row>
    <row r="24" spans="1:28" ht="15" customHeight="1">
      <c r="A24" s="9">
        <v>17</v>
      </c>
      <c r="B24" s="22"/>
      <c r="C24" s="11"/>
      <c r="D24" s="12"/>
      <c r="E24" s="12"/>
      <c r="F24" s="12"/>
      <c r="G24" s="12"/>
      <c r="H24" s="13"/>
      <c r="I24" s="14"/>
      <c r="J24" s="15"/>
      <c r="K24" s="16" t="str">
        <f t="shared" si="0"/>
        <v/>
      </c>
      <c r="L24" s="14" t="str">
        <f t="shared" si="1"/>
        <v/>
      </c>
      <c r="M24" s="17" t="str">
        <f t="shared" si="2"/>
        <v/>
      </c>
      <c r="N24" s="18"/>
      <c r="O24" s="23"/>
      <c r="P24" s="20"/>
      <c r="Q24" s="20"/>
      <c r="R24" s="20"/>
      <c r="S24" s="20"/>
      <c r="T24" s="23"/>
      <c r="U24" s="20"/>
      <c r="V24" s="20"/>
      <c r="W24" s="20"/>
      <c r="X24" s="20"/>
      <c r="Y24" s="20"/>
      <c r="Z24" s="20"/>
      <c r="AA24" s="20"/>
      <c r="AB24" s="20"/>
    </row>
    <row r="25" spans="1:28" ht="15" customHeight="1">
      <c r="A25" s="9">
        <v>18</v>
      </c>
      <c r="B25" s="22"/>
      <c r="C25" s="11"/>
      <c r="D25" s="12"/>
      <c r="E25" s="12"/>
      <c r="F25" s="12"/>
      <c r="G25" s="12"/>
      <c r="H25" s="13"/>
      <c r="I25" s="14"/>
      <c r="J25" s="15"/>
      <c r="K25" s="16" t="str">
        <f t="shared" si="0"/>
        <v/>
      </c>
      <c r="L25" s="14" t="str">
        <f t="shared" si="1"/>
        <v/>
      </c>
      <c r="M25" s="17" t="str">
        <f t="shared" si="2"/>
        <v/>
      </c>
      <c r="N25" s="18"/>
      <c r="O25" s="23"/>
      <c r="P25" s="20"/>
      <c r="Q25" s="20"/>
      <c r="R25" s="20"/>
      <c r="S25" s="20"/>
      <c r="T25" s="23"/>
      <c r="U25" s="20"/>
      <c r="V25" s="20"/>
      <c r="W25" s="20"/>
      <c r="X25" s="20"/>
      <c r="Y25" s="20"/>
      <c r="Z25" s="20"/>
      <c r="AA25" s="20"/>
      <c r="AB25" s="20"/>
    </row>
    <row r="26" spans="1:28" ht="15" customHeight="1">
      <c r="A26" s="9">
        <v>19</v>
      </c>
      <c r="B26" s="22"/>
      <c r="C26" s="11"/>
      <c r="D26" s="12"/>
      <c r="E26" s="12"/>
      <c r="F26" s="12"/>
      <c r="G26" s="12"/>
      <c r="H26" s="13"/>
      <c r="I26" s="14"/>
      <c r="J26" s="15"/>
      <c r="K26" s="16" t="str">
        <f t="shared" si="0"/>
        <v/>
      </c>
      <c r="L26" s="14" t="str">
        <f t="shared" si="1"/>
        <v/>
      </c>
      <c r="M26" s="17" t="str">
        <f t="shared" si="2"/>
        <v/>
      </c>
      <c r="N26" s="18"/>
      <c r="O26" s="23"/>
      <c r="P26" s="20"/>
      <c r="Q26" s="20"/>
      <c r="R26" s="20"/>
      <c r="S26" s="20"/>
      <c r="T26" s="23"/>
      <c r="U26" s="20"/>
      <c r="V26" s="20"/>
      <c r="W26" s="20"/>
      <c r="X26" s="20"/>
      <c r="Y26" s="20"/>
      <c r="Z26" s="20"/>
      <c r="AA26" s="20"/>
      <c r="AB26" s="20"/>
    </row>
    <row r="27" spans="1:28" ht="15" customHeight="1">
      <c r="A27" s="9">
        <v>20</v>
      </c>
      <c r="B27" s="22"/>
      <c r="C27" s="11"/>
      <c r="D27" s="12"/>
      <c r="E27" s="12"/>
      <c r="F27" s="12"/>
      <c r="G27" s="12"/>
      <c r="H27" s="13"/>
      <c r="I27" s="14"/>
      <c r="J27" s="15"/>
      <c r="K27" s="16" t="str">
        <f t="shared" si="0"/>
        <v/>
      </c>
      <c r="L27" s="14" t="str">
        <f t="shared" si="1"/>
        <v/>
      </c>
      <c r="M27" s="17" t="str">
        <f t="shared" si="2"/>
        <v/>
      </c>
      <c r="N27" s="18"/>
      <c r="O27" s="23"/>
      <c r="P27" s="20"/>
      <c r="Q27" s="20"/>
      <c r="R27" s="20"/>
      <c r="S27" s="20"/>
      <c r="T27" s="23"/>
      <c r="U27" s="20"/>
      <c r="V27" s="20"/>
      <c r="W27" s="20"/>
      <c r="X27" s="20"/>
      <c r="Y27" s="20"/>
      <c r="Z27" s="20"/>
      <c r="AA27" s="20"/>
      <c r="AB27" s="20"/>
    </row>
    <row r="28" spans="1:28" ht="15" customHeight="1">
      <c r="A28" s="9">
        <v>21</v>
      </c>
      <c r="B28" s="22"/>
      <c r="C28" s="11"/>
      <c r="D28" s="12"/>
      <c r="E28" s="12"/>
      <c r="F28" s="12"/>
      <c r="G28" s="12"/>
      <c r="H28" s="13"/>
      <c r="I28" s="14"/>
      <c r="J28" s="15"/>
      <c r="K28" s="16" t="str">
        <f t="shared" si="0"/>
        <v/>
      </c>
      <c r="L28" s="14" t="str">
        <f t="shared" si="1"/>
        <v/>
      </c>
      <c r="M28" s="17" t="str">
        <f t="shared" si="2"/>
        <v/>
      </c>
      <c r="N28" s="18"/>
      <c r="O28" s="23"/>
      <c r="P28" s="20"/>
      <c r="Q28" s="20"/>
      <c r="R28" s="20"/>
      <c r="S28" s="20"/>
      <c r="T28" s="23"/>
      <c r="U28" s="20"/>
      <c r="V28" s="20"/>
      <c r="W28" s="20"/>
      <c r="X28" s="20"/>
      <c r="Y28" s="20"/>
      <c r="Z28" s="20"/>
      <c r="AA28" s="20"/>
      <c r="AB28" s="20"/>
    </row>
    <row r="29" spans="1:28" ht="15" customHeight="1">
      <c r="A29" s="9">
        <v>22</v>
      </c>
      <c r="B29" s="22"/>
      <c r="C29" s="11"/>
      <c r="D29" s="12"/>
      <c r="E29" s="12"/>
      <c r="F29" s="12"/>
      <c r="G29" s="12"/>
      <c r="H29" s="13"/>
      <c r="I29" s="14"/>
      <c r="J29" s="15"/>
      <c r="K29" s="16" t="str">
        <f t="shared" si="0"/>
        <v/>
      </c>
      <c r="L29" s="14" t="str">
        <f t="shared" si="1"/>
        <v/>
      </c>
      <c r="M29" s="17" t="str">
        <f t="shared" si="2"/>
        <v/>
      </c>
      <c r="N29" s="18"/>
      <c r="O29" s="23"/>
      <c r="P29" s="20"/>
      <c r="Q29" s="20"/>
      <c r="R29" s="20"/>
      <c r="S29" s="20"/>
      <c r="T29" s="23"/>
      <c r="U29" s="20"/>
      <c r="V29" s="20"/>
      <c r="W29" s="20"/>
      <c r="X29" s="20"/>
      <c r="Y29" s="20"/>
      <c r="Z29" s="20"/>
      <c r="AA29" s="20"/>
      <c r="AB29" s="20"/>
    </row>
    <row r="30" spans="1:28" ht="15" customHeight="1">
      <c r="A30" s="9">
        <v>23</v>
      </c>
      <c r="B30" s="22"/>
      <c r="C30" s="11"/>
      <c r="D30" s="12"/>
      <c r="E30" s="12"/>
      <c r="F30" s="12"/>
      <c r="G30" s="12"/>
      <c r="H30" s="13"/>
      <c r="I30" s="14"/>
      <c r="J30" s="15"/>
      <c r="K30" s="16" t="str">
        <f t="shared" si="0"/>
        <v/>
      </c>
      <c r="L30" s="14" t="str">
        <f t="shared" si="1"/>
        <v/>
      </c>
      <c r="M30" s="17" t="str">
        <f t="shared" si="2"/>
        <v/>
      </c>
      <c r="N30" s="18"/>
      <c r="O30" s="23"/>
      <c r="P30" s="20"/>
      <c r="Q30" s="20"/>
      <c r="R30" s="20"/>
      <c r="S30" s="20"/>
      <c r="T30" s="23"/>
      <c r="U30" s="20"/>
      <c r="V30" s="20"/>
      <c r="W30" s="20"/>
      <c r="X30" s="20"/>
      <c r="Y30" s="20"/>
      <c r="Z30" s="20"/>
      <c r="AA30" s="20"/>
      <c r="AB30" s="20"/>
    </row>
    <row r="31" spans="1:28" ht="15" customHeight="1">
      <c r="A31" s="9">
        <v>24</v>
      </c>
      <c r="B31" s="22"/>
      <c r="C31" s="11"/>
      <c r="D31" s="12"/>
      <c r="E31" s="12"/>
      <c r="F31" s="12"/>
      <c r="G31" s="12"/>
      <c r="H31" s="13"/>
      <c r="I31" s="14"/>
      <c r="J31" s="15"/>
      <c r="K31" s="16" t="str">
        <f t="shared" si="0"/>
        <v/>
      </c>
      <c r="L31" s="14" t="str">
        <f t="shared" si="1"/>
        <v/>
      </c>
      <c r="M31" s="17" t="str">
        <f t="shared" si="2"/>
        <v/>
      </c>
      <c r="N31" s="18"/>
      <c r="O31" s="24"/>
      <c r="P31" s="20"/>
      <c r="Q31" s="20"/>
      <c r="R31" s="20"/>
      <c r="S31" s="20"/>
      <c r="T31" s="23"/>
      <c r="U31" s="20"/>
      <c r="V31" s="20"/>
      <c r="W31" s="20"/>
      <c r="X31" s="20"/>
      <c r="Y31" s="20"/>
      <c r="Z31" s="20"/>
      <c r="AA31" s="20"/>
      <c r="AB31" s="20"/>
    </row>
    <row r="32" spans="1:28" ht="15" customHeight="1">
      <c r="A32" s="9">
        <v>25</v>
      </c>
      <c r="B32" s="22"/>
      <c r="C32" s="11"/>
      <c r="D32" s="12"/>
      <c r="E32" s="12"/>
      <c r="F32" s="12"/>
      <c r="G32" s="12"/>
      <c r="H32" s="13"/>
      <c r="I32" s="14"/>
      <c r="J32" s="15"/>
      <c r="K32" s="16" t="str">
        <f t="shared" si="0"/>
        <v/>
      </c>
      <c r="L32" s="14" t="str">
        <f t="shared" si="1"/>
        <v/>
      </c>
      <c r="M32" s="17" t="str">
        <f t="shared" si="2"/>
        <v/>
      </c>
      <c r="N32" s="18"/>
      <c r="O32" s="23"/>
      <c r="P32" s="20"/>
      <c r="Q32" s="20"/>
      <c r="R32" s="20"/>
      <c r="S32" s="20"/>
      <c r="T32" s="23"/>
      <c r="U32" s="20"/>
      <c r="V32" s="20"/>
      <c r="W32" s="20"/>
      <c r="X32" s="20"/>
      <c r="Y32" s="20"/>
      <c r="Z32" s="20"/>
      <c r="AA32" s="20"/>
      <c r="AB32" s="20"/>
    </row>
    <row r="33" spans="1:28" ht="15" customHeight="1">
      <c r="A33" s="9">
        <v>26</v>
      </c>
      <c r="B33" s="22"/>
      <c r="C33" s="11"/>
      <c r="D33" s="12"/>
      <c r="E33" s="12"/>
      <c r="F33" s="12"/>
      <c r="G33" s="12"/>
      <c r="H33" s="13"/>
      <c r="I33" s="14"/>
      <c r="J33" s="15"/>
      <c r="K33" s="16" t="str">
        <f t="shared" si="0"/>
        <v/>
      </c>
      <c r="L33" s="14" t="str">
        <f t="shared" si="1"/>
        <v/>
      </c>
      <c r="M33" s="17" t="str">
        <f t="shared" si="2"/>
        <v/>
      </c>
      <c r="N33" s="18"/>
      <c r="O33" s="23"/>
      <c r="P33" s="20"/>
      <c r="Q33" s="20"/>
      <c r="R33" s="20"/>
      <c r="S33" s="20"/>
      <c r="T33" s="23"/>
      <c r="U33" s="20"/>
      <c r="V33" s="20"/>
      <c r="W33" s="20"/>
      <c r="X33" s="20"/>
      <c r="Y33" s="20"/>
      <c r="Z33" s="20"/>
      <c r="AA33" s="20"/>
      <c r="AB33" s="20"/>
    </row>
    <row r="34" spans="1:28" ht="15" customHeight="1">
      <c r="A34" s="9">
        <v>27</v>
      </c>
      <c r="B34" s="22"/>
      <c r="C34" s="11"/>
      <c r="D34" s="12"/>
      <c r="E34" s="12"/>
      <c r="F34" s="12"/>
      <c r="G34" s="12"/>
      <c r="H34" s="13"/>
      <c r="I34" s="14"/>
      <c r="J34" s="15"/>
      <c r="K34" s="16" t="str">
        <f t="shared" si="0"/>
        <v/>
      </c>
      <c r="L34" s="14" t="str">
        <f t="shared" si="1"/>
        <v/>
      </c>
      <c r="M34" s="17" t="str">
        <f t="shared" si="2"/>
        <v/>
      </c>
      <c r="N34" s="18"/>
      <c r="O34" s="23"/>
      <c r="P34" s="20"/>
      <c r="Q34" s="20"/>
      <c r="R34" s="20"/>
      <c r="S34" s="20"/>
      <c r="T34" s="23"/>
      <c r="U34" s="20"/>
      <c r="V34" s="20"/>
      <c r="W34" s="20"/>
      <c r="X34" s="20"/>
      <c r="Y34" s="20"/>
      <c r="Z34" s="20"/>
      <c r="AA34" s="20"/>
      <c r="AB34" s="20"/>
    </row>
    <row r="35" spans="1:28" ht="15" customHeight="1">
      <c r="A35" s="9">
        <v>28</v>
      </c>
      <c r="B35" s="22"/>
      <c r="C35" s="11"/>
      <c r="D35" s="12"/>
      <c r="E35" s="12"/>
      <c r="F35" s="12"/>
      <c r="G35" s="12"/>
      <c r="H35" s="13"/>
      <c r="I35" s="14"/>
      <c r="J35" s="15"/>
      <c r="K35" s="16" t="str">
        <f t="shared" si="0"/>
        <v/>
      </c>
      <c r="L35" s="14" t="str">
        <f t="shared" si="1"/>
        <v/>
      </c>
      <c r="M35" s="17" t="str">
        <f t="shared" si="2"/>
        <v/>
      </c>
      <c r="N35" s="18"/>
      <c r="O35" s="23"/>
      <c r="P35" s="20"/>
      <c r="Q35" s="20"/>
      <c r="R35" s="20"/>
      <c r="S35" s="20"/>
      <c r="T35" s="23"/>
      <c r="U35" s="20"/>
      <c r="V35" s="20"/>
      <c r="W35" s="20"/>
      <c r="X35" s="20"/>
      <c r="Y35" s="20"/>
      <c r="Z35" s="20"/>
      <c r="AA35" s="20"/>
      <c r="AB35" s="20"/>
    </row>
    <row r="36" spans="1:28" ht="15" customHeight="1">
      <c r="A36" s="9">
        <v>29</v>
      </c>
      <c r="B36" s="22"/>
      <c r="C36" s="11"/>
      <c r="D36" s="12"/>
      <c r="E36" s="12"/>
      <c r="F36" s="12"/>
      <c r="G36" s="12"/>
      <c r="H36" s="13"/>
      <c r="I36" s="14"/>
      <c r="J36" s="15"/>
      <c r="K36" s="16" t="str">
        <f t="shared" si="0"/>
        <v/>
      </c>
      <c r="L36" s="14" t="str">
        <f t="shared" si="1"/>
        <v/>
      </c>
      <c r="M36" s="17" t="str">
        <f t="shared" si="2"/>
        <v/>
      </c>
      <c r="N36" s="18"/>
      <c r="O36" s="23"/>
      <c r="P36" s="20"/>
      <c r="Q36" s="20"/>
      <c r="R36" s="20"/>
      <c r="S36" s="20"/>
      <c r="T36" s="23"/>
      <c r="U36" s="20"/>
      <c r="V36" s="20"/>
      <c r="W36" s="20"/>
      <c r="X36" s="20"/>
      <c r="Y36" s="20"/>
      <c r="Z36" s="20"/>
      <c r="AA36" s="20"/>
      <c r="AB36" s="20"/>
    </row>
    <row r="37" spans="1:28" ht="15" customHeight="1">
      <c r="A37" s="9">
        <v>30</v>
      </c>
      <c r="B37" s="22"/>
      <c r="C37" s="11"/>
      <c r="D37" s="12"/>
      <c r="E37" s="12"/>
      <c r="F37" s="12"/>
      <c r="G37" s="12"/>
      <c r="H37" s="13"/>
      <c r="I37" s="14"/>
      <c r="J37" s="15"/>
      <c r="K37" s="16" t="str">
        <f t="shared" si="0"/>
        <v/>
      </c>
      <c r="L37" s="14" t="str">
        <f t="shared" si="1"/>
        <v/>
      </c>
      <c r="M37" s="17" t="str">
        <f t="shared" si="2"/>
        <v/>
      </c>
      <c r="N37" s="18"/>
      <c r="O37" s="23"/>
      <c r="P37" s="20"/>
      <c r="Q37" s="20"/>
      <c r="R37" s="20"/>
      <c r="S37" s="20"/>
      <c r="T37" s="23"/>
      <c r="U37" s="20"/>
      <c r="V37" s="20"/>
      <c r="W37" s="20"/>
      <c r="X37" s="20"/>
      <c r="Y37" s="20"/>
      <c r="Z37" s="20"/>
      <c r="AA37" s="20"/>
      <c r="AB37" s="20"/>
    </row>
    <row r="38" spans="1:28" ht="15" customHeight="1">
      <c r="A38" s="9">
        <v>31</v>
      </c>
      <c r="B38" s="22"/>
      <c r="C38" s="11"/>
      <c r="D38" s="12"/>
      <c r="E38" s="12"/>
      <c r="F38" s="12"/>
      <c r="G38" s="12"/>
      <c r="H38" s="13"/>
      <c r="I38" s="14"/>
      <c r="J38" s="15"/>
      <c r="K38" s="16" t="str">
        <f t="shared" si="0"/>
        <v/>
      </c>
      <c r="L38" s="14" t="str">
        <f t="shared" si="1"/>
        <v/>
      </c>
      <c r="M38" s="17" t="str">
        <f t="shared" si="2"/>
        <v/>
      </c>
      <c r="N38" s="18"/>
      <c r="O38" s="23"/>
      <c r="P38" s="20"/>
      <c r="Q38" s="20"/>
      <c r="R38" s="20"/>
      <c r="S38" s="20"/>
      <c r="T38" s="23"/>
      <c r="U38" s="20"/>
      <c r="V38" s="20"/>
      <c r="W38" s="20"/>
      <c r="X38" s="20"/>
      <c r="Y38" s="20"/>
      <c r="Z38" s="20"/>
      <c r="AA38" s="20"/>
      <c r="AB38" s="20"/>
    </row>
    <row r="39" spans="1:28" ht="15" customHeight="1">
      <c r="A39" s="9">
        <v>32</v>
      </c>
      <c r="B39" s="22"/>
      <c r="C39" s="11"/>
      <c r="D39" s="12"/>
      <c r="E39" s="12"/>
      <c r="F39" s="12"/>
      <c r="G39" s="12"/>
      <c r="H39" s="13"/>
      <c r="I39" s="14"/>
      <c r="J39" s="15"/>
      <c r="K39" s="16" t="str">
        <f t="shared" si="0"/>
        <v/>
      </c>
      <c r="L39" s="14" t="str">
        <f t="shared" si="1"/>
        <v/>
      </c>
      <c r="M39" s="17" t="str">
        <f t="shared" si="2"/>
        <v/>
      </c>
      <c r="N39" s="18"/>
      <c r="O39" s="23"/>
      <c r="P39" s="20"/>
      <c r="Q39" s="20"/>
      <c r="R39" s="20"/>
      <c r="S39" s="20"/>
      <c r="T39" s="23"/>
      <c r="U39" s="20"/>
      <c r="V39" s="20"/>
      <c r="W39" s="20"/>
      <c r="X39" s="20"/>
      <c r="Y39" s="20"/>
      <c r="Z39" s="20"/>
      <c r="AA39" s="20"/>
      <c r="AB39" s="20"/>
    </row>
    <row r="40" spans="1:28" ht="15" customHeight="1">
      <c r="A40" s="9">
        <v>33</v>
      </c>
      <c r="B40" s="22"/>
      <c r="C40" s="11"/>
      <c r="D40" s="12"/>
      <c r="E40" s="25"/>
      <c r="F40" s="12"/>
      <c r="G40" s="12"/>
      <c r="H40" s="13"/>
      <c r="I40" s="14"/>
      <c r="J40" s="15"/>
      <c r="K40" s="16" t="str">
        <f t="shared" si="0"/>
        <v/>
      </c>
      <c r="L40" s="14" t="str">
        <f t="shared" si="1"/>
        <v/>
      </c>
      <c r="M40" s="17" t="str">
        <f t="shared" si="2"/>
        <v/>
      </c>
      <c r="N40" s="18"/>
      <c r="O40" s="23"/>
      <c r="P40" s="20"/>
      <c r="Q40" s="20"/>
      <c r="R40" s="20"/>
      <c r="S40" s="20"/>
      <c r="T40" s="23"/>
      <c r="U40" s="20"/>
      <c r="V40" s="20"/>
      <c r="W40" s="20"/>
      <c r="X40" s="20"/>
      <c r="Y40" s="20"/>
      <c r="Z40" s="20"/>
      <c r="AA40" s="20"/>
      <c r="AB40" s="20"/>
    </row>
    <row r="41" spans="1:28" ht="15" customHeight="1">
      <c r="A41" s="9">
        <v>34</v>
      </c>
      <c r="B41" s="22"/>
      <c r="C41" s="11"/>
      <c r="D41" s="26"/>
      <c r="E41" s="27"/>
      <c r="F41" s="28"/>
      <c r="G41" s="12"/>
      <c r="H41" s="13"/>
      <c r="I41" s="14"/>
      <c r="J41" s="15"/>
      <c r="K41" s="16" t="str">
        <f t="shared" si="0"/>
        <v/>
      </c>
      <c r="L41" s="14" t="str">
        <f t="shared" si="1"/>
        <v/>
      </c>
      <c r="M41" s="17" t="str">
        <f t="shared" si="2"/>
        <v/>
      </c>
      <c r="N41" s="18"/>
      <c r="O41" s="23"/>
      <c r="P41" s="20"/>
      <c r="Q41" s="20"/>
      <c r="R41" s="20"/>
      <c r="S41" s="20"/>
      <c r="T41" s="23"/>
      <c r="U41" s="20"/>
      <c r="V41" s="20"/>
      <c r="W41" s="20"/>
      <c r="X41" s="20"/>
      <c r="Y41" s="20"/>
      <c r="Z41" s="20"/>
      <c r="AA41" s="20"/>
      <c r="AB41" s="20"/>
    </row>
    <row r="42" spans="1:28" ht="15" customHeight="1">
      <c r="A42" s="9">
        <v>35</v>
      </c>
      <c r="B42" s="22"/>
      <c r="C42" s="11"/>
      <c r="D42" s="26"/>
      <c r="E42" s="27"/>
      <c r="F42" s="28"/>
      <c r="G42" s="12"/>
      <c r="H42" s="13"/>
      <c r="I42" s="14"/>
      <c r="J42" s="15"/>
      <c r="K42" s="16" t="str">
        <f t="shared" si="0"/>
        <v/>
      </c>
      <c r="L42" s="14" t="str">
        <f t="shared" si="1"/>
        <v/>
      </c>
      <c r="M42" s="17" t="str">
        <f t="shared" si="2"/>
        <v/>
      </c>
      <c r="N42" s="18"/>
      <c r="O42" s="23"/>
      <c r="P42" s="20"/>
      <c r="Q42" s="20"/>
      <c r="R42" s="20"/>
      <c r="S42" s="20"/>
      <c r="T42" s="23"/>
      <c r="U42" s="20"/>
      <c r="V42" s="20"/>
      <c r="W42" s="20"/>
      <c r="X42" s="20"/>
      <c r="Y42" s="20"/>
      <c r="Z42" s="20"/>
      <c r="AA42" s="20"/>
      <c r="AB42" s="20"/>
    </row>
    <row r="43" spans="1:28" ht="15" customHeight="1">
      <c r="A43" s="9">
        <v>36</v>
      </c>
      <c r="B43" s="22"/>
      <c r="C43" s="11"/>
      <c r="D43" s="26"/>
      <c r="E43" s="27"/>
      <c r="F43" s="28"/>
      <c r="G43" s="12"/>
      <c r="H43" s="13"/>
      <c r="I43" s="14"/>
      <c r="J43" s="15"/>
      <c r="K43" s="16" t="str">
        <f t="shared" si="0"/>
        <v/>
      </c>
      <c r="L43" s="14" t="str">
        <f t="shared" si="1"/>
        <v/>
      </c>
      <c r="M43" s="17" t="str">
        <f t="shared" si="2"/>
        <v/>
      </c>
      <c r="N43" s="18"/>
      <c r="O43" s="23"/>
      <c r="P43" s="20"/>
      <c r="Q43" s="20"/>
      <c r="R43" s="20"/>
      <c r="S43" s="20"/>
      <c r="T43" s="23"/>
      <c r="U43" s="20"/>
      <c r="V43" s="20"/>
      <c r="W43" s="20"/>
      <c r="X43" s="20"/>
      <c r="Y43" s="20"/>
      <c r="Z43" s="20"/>
      <c r="AA43" s="20"/>
      <c r="AB43" s="20"/>
    </row>
    <row r="44" spans="1:28" ht="15" customHeight="1">
      <c r="A44" s="9">
        <v>37</v>
      </c>
      <c r="B44" s="22"/>
      <c r="C44" s="11"/>
      <c r="D44" s="26"/>
      <c r="E44" s="27"/>
      <c r="F44" s="28"/>
      <c r="G44" s="12"/>
      <c r="H44" s="13"/>
      <c r="I44" s="14"/>
      <c r="J44" s="15"/>
      <c r="K44" s="16" t="str">
        <f t="shared" si="0"/>
        <v/>
      </c>
      <c r="L44" s="14" t="str">
        <f t="shared" si="1"/>
        <v/>
      </c>
      <c r="M44" s="17" t="str">
        <f t="shared" si="2"/>
        <v/>
      </c>
      <c r="N44" s="18"/>
      <c r="O44" s="23"/>
      <c r="P44" s="20"/>
      <c r="Q44" s="20"/>
      <c r="R44" s="20"/>
      <c r="S44" s="20"/>
      <c r="T44" s="23"/>
      <c r="U44" s="20"/>
      <c r="V44" s="20"/>
      <c r="W44" s="20"/>
      <c r="X44" s="20"/>
      <c r="Y44" s="20"/>
      <c r="Z44" s="20"/>
      <c r="AA44" s="20"/>
      <c r="AB44" s="20"/>
    </row>
    <row r="45" spans="1:28" ht="15" customHeight="1">
      <c r="A45" s="9">
        <v>38</v>
      </c>
      <c r="B45" s="22"/>
      <c r="C45" s="11"/>
      <c r="D45" s="26"/>
      <c r="E45" s="27"/>
      <c r="F45" s="28"/>
      <c r="G45" s="12"/>
      <c r="H45" s="13"/>
      <c r="I45" s="14"/>
      <c r="J45" s="15"/>
      <c r="K45" s="16" t="str">
        <f t="shared" si="0"/>
        <v/>
      </c>
      <c r="L45" s="14" t="str">
        <f t="shared" si="1"/>
        <v/>
      </c>
      <c r="M45" s="17" t="str">
        <f t="shared" si="2"/>
        <v/>
      </c>
      <c r="N45" s="18"/>
      <c r="O45" s="23"/>
      <c r="P45" s="20"/>
      <c r="Q45" s="20"/>
      <c r="R45" s="20"/>
      <c r="S45" s="20"/>
      <c r="T45" s="23"/>
      <c r="U45" s="20"/>
      <c r="V45" s="20"/>
      <c r="W45" s="20"/>
      <c r="X45" s="20"/>
      <c r="Y45" s="20"/>
      <c r="Z45" s="20"/>
      <c r="AA45" s="20"/>
      <c r="AB45" s="20"/>
    </row>
    <row r="46" spans="1:28" ht="15" customHeight="1">
      <c r="A46" s="9">
        <v>39</v>
      </c>
      <c r="B46" s="22"/>
      <c r="C46" s="11"/>
      <c r="D46" s="26"/>
      <c r="E46" s="27"/>
      <c r="F46" s="28"/>
      <c r="G46" s="12"/>
      <c r="H46" s="13"/>
      <c r="I46" s="14"/>
      <c r="J46" s="15"/>
      <c r="K46" s="16" t="str">
        <f t="shared" si="0"/>
        <v/>
      </c>
      <c r="L46" s="14" t="str">
        <f t="shared" si="1"/>
        <v/>
      </c>
      <c r="M46" s="17" t="str">
        <f t="shared" si="2"/>
        <v/>
      </c>
      <c r="N46" s="18"/>
      <c r="O46" s="23"/>
      <c r="P46" s="20"/>
      <c r="Q46" s="20"/>
      <c r="R46" s="20"/>
      <c r="S46" s="20"/>
      <c r="T46" s="23"/>
      <c r="U46" s="20"/>
      <c r="V46" s="20"/>
      <c r="W46" s="20"/>
      <c r="X46" s="20"/>
      <c r="Y46" s="20"/>
      <c r="Z46" s="20"/>
      <c r="AA46" s="20"/>
      <c r="AB46" s="20"/>
    </row>
    <row r="47" spans="1:28" ht="15" customHeight="1">
      <c r="A47" s="9">
        <v>40</v>
      </c>
      <c r="B47" s="22"/>
      <c r="C47" s="11"/>
      <c r="D47" s="26"/>
      <c r="E47" s="27"/>
      <c r="F47" s="28"/>
      <c r="G47" s="12"/>
      <c r="H47" s="13"/>
      <c r="I47" s="14"/>
      <c r="J47" s="15"/>
      <c r="K47" s="16" t="str">
        <f t="shared" si="0"/>
        <v/>
      </c>
      <c r="L47" s="14" t="str">
        <f t="shared" si="1"/>
        <v/>
      </c>
      <c r="M47" s="17" t="str">
        <f t="shared" si="2"/>
        <v/>
      </c>
      <c r="N47" s="18"/>
      <c r="O47" s="23"/>
      <c r="P47" s="20"/>
      <c r="Q47" s="20"/>
      <c r="R47" s="20"/>
      <c r="S47" s="20"/>
      <c r="T47" s="23"/>
      <c r="U47" s="20"/>
      <c r="V47" s="20"/>
      <c r="W47" s="20"/>
      <c r="X47" s="20"/>
      <c r="Y47" s="20"/>
      <c r="Z47" s="20"/>
      <c r="AA47" s="20"/>
      <c r="AB47" s="20"/>
    </row>
    <row r="48" spans="1:28" ht="15" customHeight="1">
      <c r="A48" s="9">
        <v>41</v>
      </c>
      <c r="B48" s="22"/>
      <c r="C48" s="11"/>
      <c r="D48" s="26"/>
      <c r="E48" s="27"/>
      <c r="F48" s="28"/>
      <c r="G48" s="12"/>
      <c r="H48" s="13"/>
      <c r="I48" s="14"/>
      <c r="J48" s="15"/>
      <c r="K48" s="16" t="str">
        <f t="shared" si="0"/>
        <v/>
      </c>
      <c r="L48" s="14" t="str">
        <f t="shared" si="1"/>
        <v/>
      </c>
      <c r="M48" s="17" t="str">
        <f t="shared" si="2"/>
        <v/>
      </c>
      <c r="N48" s="18"/>
      <c r="O48" s="23"/>
      <c r="P48" s="20"/>
      <c r="Q48" s="20"/>
      <c r="R48" s="20"/>
      <c r="S48" s="20"/>
      <c r="T48" s="23"/>
      <c r="U48" s="20"/>
      <c r="V48" s="20"/>
      <c r="W48" s="20"/>
      <c r="X48" s="20"/>
      <c r="Y48" s="20"/>
      <c r="Z48" s="20"/>
      <c r="AA48" s="20"/>
      <c r="AB48" s="20"/>
    </row>
    <row r="49" spans="1:28" ht="15" customHeight="1">
      <c r="A49" s="9">
        <v>42</v>
      </c>
      <c r="B49" s="22"/>
      <c r="C49" s="11"/>
      <c r="D49" s="26"/>
      <c r="E49" s="27"/>
      <c r="F49" s="28"/>
      <c r="G49" s="12"/>
      <c r="H49" s="13"/>
      <c r="I49" s="14"/>
      <c r="J49" s="15"/>
      <c r="K49" s="16" t="str">
        <f t="shared" si="0"/>
        <v/>
      </c>
      <c r="L49" s="14" t="str">
        <f t="shared" si="1"/>
        <v/>
      </c>
      <c r="M49" s="17" t="str">
        <f t="shared" si="2"/>
        <v/>
      </c>
      <c r="N49" s="18"/>
      <c r="O49" s="23"/>
      <c r="P49" s="20"/>
      <c r="Q49" s="20"/>
      <c r="R49" s="20"/>
      <c r="S49" s="20"/>
      <c r="T49" s="23"/>
      <c r="U49" s="20"/>
      <c r="V49" s="20"/>
      <c r="W49" s="20"/>
      <c r="X49" s="20"/>
      <c r="Y49" s="20"/>
      <c r="Z49" s="20"/>
      <c r="AA49" s="20"/>
      <c r="AB49" s="20"/>
    </row>
    <row r="50" spans="1:28" ht="15" customHeight="1">
      <c r="A50" s="9">
        <v>43</v>
      </c>
      <c r="B50" s="22"/>
      <c r="C50" s="11"/>
      <c r="D50" s="26"/>
      <c r="E50" s="27"/>
      <c r="F50" s="28"/>
      <c r="G50" s="12"/>
      <c r="H50" s="13"/>
      <c r="I50" s="14"/>
      <c r="J50" s="15"/>
      <c r="K50" s="16" t="str">
        <f t="shared" si="0"/>
        <v/>
      </c>
      <c r="L50" s="14" t="str">
        <f t="shared" si="1"/>
        <v/>
      </c>
      <c r="M50" s="17" t="str">
        <f t="shared" si="2"/>
        <v/>
      </c>
      <c r="N50" s="18"/>
      <c r="O50" s="23"/>
      <c r="P50" s="20"/>
      <c r="Q50" s="20"/>
      <c r="R50" s="20"/>
      <c r="S50" s="20"/>
      <c r="T50" s="23"/>
      <c r="U50" s="20"/>
      <c r="V50" s="20"/>
      <c r="W50" s="20"/>
      <c r="X50" s="20"/>
      <c r="Y50" s="20"/>
      <c r="Z50" s="20"/>
      <c r="AA50" s="20"/>
      <c r="AB50" s="20"/>
    </row>
    <row r="51" spans="1:28" ht="15" customHeight="1">
      <c r="A51" s="9">
        <v>44</v>
      </c>
      <c r="B51" s="22"/>
      <c r="C51" s="11"/>
      <c r="D51" s="26"/>
      <c r="E51" s="27"/>
      <c r="F51" s="28"/>
      <c r="G51" s="12"/>
      <c r="H51" s="13"/>
      <c r="I51" s="14"/>
      <c r="J51" s="15"/>
      <c r="K51" s="16" t="str">
        <f t="shared" si="0"/>
        <v/>
      </c>
      <c r="L51" s="14" t="str">
        <f t="shared" si="1"/>
        <v/>
      </c>
      <c r="M51" s="17" t="str">
        <f t="shared" si="2"/>
        <v/>
      </c>
      <c r="N51" s="18"/>
      <c r="O51" s="23"/>
      <c r="P51" s="20"/>
      <c r="Q51" s="20"/>
      <c r="R51" s="20"/>
      <c r="S51" s="20"/>
      <c r="T51" s="23"/>
      <c r="U51" s="20"/>
      <c r="V51" s="20"/>
      <c r="W51" s="20"/>
      <c r="X51" s="20"/>
      <c r="Y51" s="20"/>
      <c r="Z51" s="20"/>
      <c r="AA51" s="20"/>
      <c r="AB51" s="20"/>
    </row>
    <row r="52" spans="1:28" ht="15" customHeight="1">
      <c r="A52" s="9">
        <v>45</v>
      </c>
      <c r="B52" s="22"/>
      <c r="C52" s="11"/>
      <c r="D52" s="26"/>
      <c r="E52" s="27"/>
      <c r="F52" s="28"/>
      <c r="G52" s="12"/>
      <c r="H52" s="13"/>
      <c r="I52" s="14"/>
      <c r="J52" s="15"/>
      <c r="K52" s="16" t="str">
        <f t="shared" si="0"/>
        <v/>
      </c>
      <c r="L52" s="14" t="str">
        <f t="shared" si="1"/>
        <v/>
      </c>
      <c r="M52" s="17" t="str">
        <f t="shared" si="2"/>
        <v/>
      </c>
      <c r="N52" s="18"/>
      <c r="O52" s="23"/>
      <c r="P52" s="20"/>
      <c r="Q52" s="20"/>
      <c r="R52" s="20"/>
      <c r="S52" s="20"/>
      <c r="T52" s="23"/>
      <c r="U52" s="20"/>
      <c r="V52" s="20"/>
      <c r="W52" s="20"/>
      <c r="X52" s="20"/>
      <c r="Y52" s="20"/>
      <c r="Z52" s="20"/>
      <c r="AA52" s="20"/>
      <c r="AB52" s="20"/>
    </row>
    <row r="53" spans="1:28" ht="15" customHeight="1">
      <c r="A53" s="9">
        <v>46</v>
      </c>
      <c r="B53" s="22"/>
      <c r="C53" s="11"/>
      <c r="D53" s="26"/>
      <c r="E53" s="27"/>
      <c r="F53" s="28"/>
      <c r="G53" s="12"/>
      <c r="H53" s="13"/>
      <c r="I53" s="14"/>
      <c r="J53" s="15"/>
      <c r="K53" s="16" t="str">
        <f t="shared" si="0"/>
        <v/>
      </c>
      <c r="L53" s="14" t="str">
        <f t="shared" si="1"/>
        <v/>
      </c>
      <c r="M53" s="17" t="str">
        <f t="shared" si="2"/>
        <v/>
      </c>
      <c r="N53" s="18"/>
      <c r="O53" s="23"/>
      <c r="P53" s="20"/>
      <c r="Q53" s="20"/>
      <c r="R53" s="20"/>
      <c r="S53" s="20"/>
      <c r="T53" s="23"/>
      <c r="U53" s="20"/>
      <c r="V53" s="20"/>
      <c r="W53" s="20"/>
      <c r="X53" s="20"/>
      <c r="Y53" s="20"/>
      <c r="Z53" s="20"/>
      <c r="AA53" s="20"/>
      <c r="AB53" s="20"/>
    </row>
    <row r="54" spans="1:28" ht="15" customHeight="1">
      <c r="A54" s="9">
        <v>47</v>
      </c>
      <c r="B54" s="22"/>
      <c r="C54" s="11"/>
      <c r="D54" s="26"/>
      <c r="E54" s="27"/>
      <c r="F54" s="29"/>
      <c r="G54" s="25"/>
      <c r="H54" s="30"/>
      <c r="I54" s="14"/>
      <c r="J54" s="15"/>
      <c r="K54" s="16" t="str">
        <f t="shared" si="0"/>
        <v/>
      </c>
      <c r="L54" s="14" t="str">
        <f t="shared" si="1"/>
        <v/>
      </c>
      <c r="M54" s="17" t="str">
        <f t="shared" si="2"/>
        <v/>
      </c>
      <c r="N54" s="18"/>
      <c r="O54" s="23"/>
      <c r="P54" s="20"/>
      <c r="Q54" s="20"/>
      <c r="R54" s="20"/>
      <c r="S54" s="20"/>
      <c r="T54" s="23"/>
      <c r="U54" s="20"/>
      <c r="V54" s="20"/>
      <c r="W54" s="20"/>
      <c r="X54" s="20"/>
      <c r="Y54" s="20"/>
      <c r="Z54" s="20"/>
      <c r="AA54" s="20"/>
      <c r="AB54" s="20"/>
    </row>
    <row r="55" spans="1:28" ht="15" customHeight="1">
      <c r="A55" s="9">
        <v>48</v>
      </c>
      <c r="B55" s="31"/>
      <c r="C55" s="32"/>
      <c r="D55" s="26"/>
      <c r="E55" s="27"/>
      <c r="F55" s="33"/>
      <c r="G55" s="27"/>
      <c r="H55" s="34"/>
      <c r="I55" s="14"/>
      <c r="J55" s="15"/>
      <c r="K55" s="16" t="str">
        <f t="shared" si="0"/>
        <v/>
      </c>
      <c r="L55" s="14" t="str">
        <f t="shared" si="1"/>
        <v/>
      </c>
      <c r="M55" s="17" t="str">
        <f t="shared" si="2"/>
        <v/>
      </c>
      <c r="N55" s="18"/>
      <c r="O55" s="23"/>
      <c r="P55" s="20"/>
      <c r="Q55" s="20"/>
      <c r="R55" s="20"/>
      <c r="S55" s="20"/>
      <c r="T55" s="23"/>
      <c r="U55" s="20"/>
      <c r="V55" s="20"/>
      <c r="W55" s="20"/>
      <c r="X55" s="20"/>
      <c r="Y55" s="20"/>
      <c r="Z55" s="20"/>
      <c r="AA55" s="20"/>
      <c r="AB55" s="20"/>
    </row>
    <row r="56" spans="1:28" ht="15" customHeight="1">
      <c r="A56" s="35">
        <v>49</v>
      </c>
      <c r="B56" s="36"/>
      <c r="C56" s="37"/>
      <c r="D56" s="26"/>
      <c r="E56" s="27"/>
      <c r="F56" s="33"/>
      <c r="G56" s="27"/>
      <c r="H56" s="34"/>
      <c r="I56" s="14"/>
      <c r="J56" s="15"/>
      <c r="K56" s="16" t="str">
        <f t="shared" si="0"/>
        <v/>
      </c>
      <c r="L56" s="14" t="str">
        <f t="shared" si="1"/>
        <v/>
      </c>
      <c r="M56" s="17" t="str">
        <f t="shared" si="2"/>
        <v/>
      </c>
      <c r="N56" s="18"/>
      <c r="O56" s="23"/>
      <c r="P56" s="20"/>
      <c r="Q56" s="20"/>
      <c r="R56" s="20"/>
      <c r="S56" s="20"/>
      <c r="T56" s="23"/>
      <c r="U56" s="20"/>
      <c r="V56" s="20"/>
      <c r="W56" s="20"/>
      <c r="X56" s="20"/>
      <c r="Y56" s="20"/>
      <c r="Z56" s="20"/>
      <c r="AA56" s="20"/>
      <c r="AB56" s="20"/>
    </row>
    <row r="57" spans="1:28" ht="15" customHeight="1">
      <c r="A57" s="38">
        <v>50</v>
      </c>
      <c r="B57" s="36"/>
      <c r="C57" s="37"/>
      <c r="D57" s="27"/>
      <c r="E57" s="27"/>
      <c r="F57" s="27"/>
      <c r="G57" s="27"/>
      <c r="H57" s="34"/>
      <c r="I57" s="39"/>
      <c r="J57" s="15"/>
      <c r="K57" s="16" t="str">
        <f t="shared" si="0"/>
        <v/>
      </c>
      <c r="L57" s="14" t="str">
        <f t="shared" si="1"/>
        <v/>
      </c>
      <c r="M57" s="17" t="str">
        <f t="shared" si="2"/>
        <v/>
      </c>
      <c r="N57" s="18"/>
      <c r="O57" s="23"/>
      <c r="P57" s="20"/>
      <c r="Q57" s="20"/>
      <c r="R57" s="20"/>
      <c r="S57" s="20"/>
      <c r="T57" s="23"/>
      <c r="U57" s="20"/>
      <c r="V57" s="20"/>
      <c r="W57" s="20"/>
      <c r="X57" s="20"/>
      <c r="Y57" s="20"/>
      <c r="Z57" s="20"/>
      <c r="AA57" s="20"/>
      <c r="AB57" s="20"/>
    </row>
    <row r="58" spans="1:28" ht="15" customHeight="1">
      <c r="A58" s="35">
        <v>51</v>
      </c>
      <c r="B58" s="36"/>
      <c r="C58" s="37"/>
      <c r="D58" s="27"/>
      <c r="E58" s="27"/>
      <c r="F58" s="27"/>
      <c r="G58" s="27"/>
      <c r="H58" s="34"/>
      <c r="I58" s="39"/>
      <c r="J58" s="15"/>
      <c r="K58" s="16" t="str">
        <f t="shared" si="0"/>
        <v/>
      </c>
      <c r="L58" s="14" t="str">
        <f t="shared" si="1"/>
        <v/>
      </c>
      <c r="M58" s="17" t="str">
        <f t="shared" si="2"/>
        <v/>
      </c>
      <c r="N58" s="18"/>
      <c r="O58" s="23"/>
      <c r="P58" s="20"/>
      <c r="Q58" s="20"/>
      <c r="R58" s="20"/>
      <c r="S58" s="20"/>
      <c r="T58" s="23"/>
      <c r="U58" s="20"/>
      <c r="V58" s="20"/>
      <c r="W58" s="20"/>
      <c r="X58" s="20"/>
      <c r="Y58" s="20"/>
      <c r="Z58" s="20"/>
      <c r="AA58" s="20"/>
      <c r="AB58" s="20"/>
    </row>
    <row r="59" spans="1:28" ht="15" customHeight="1">
      <c r="A59" s="38">
        <v>52</v>
      </c>
      <c r="B59" s="36"/>
      <c r="C59" s="37"/>
      <c r="D59" s="27"/>
      <c r="E59" s="27"/>
      <c r="F59" s="27"/>
      <c r="G59" s="27"/>
      <c r="H59" s="34"/>
      <c r="I59" s="39"/>
      <c r="J59" s="15"/>
      <c r="K59" s="16" t="str">
        <f t="shared" si="0"/>
        <v/>
      </c>
      <c r="L59" s="14" t="str">
        <f t="shared" si="1"/>
        <v/>
      </c>
      <c r="M59" s="17" t="str">
        <f t="shared" si="2"/>
        <v/>
      </c>
      <c r="N59" s="18"/>
      <c r="O59" s="23"/>
      <c r="P59" s="20"/>
      <c r="Q59" s="20"/>
      <c r="R59" s="20"/>
      <c r="S59" s="20"/>
      <c r="T59" s="23"/>
      <c r="U59" s="20"/>
      <c r="V59" s="20"/>
      <c r="W59" s="20"/>
      <c r="X59" s="20"/>
      <c r="Y59" s="20"/>
      <c r="Z59" s="20"/>
      <c r="AA59" s="20"/>
      <c r="AB59" s="20"/>
    </row>
    <row r="60" spans="1:28" ht="15" customHeight="1">
      <c r="A60" s="35">
        <v>53</v>
      </c>
      <c r="B60" s="36"/>
      <c r="C60" s="37"/>
      <c r="D60" s="27"/>
      <c r="E60" s="27"/>
      <c r="F60" s="27"/>
      <c r="G60" s="27"/>
      <c r="H60" s="34"/>
      <c r="I60" s="39"/>
      <c r="J60" s="15"/>
      <c r="K60" s="16" t="str">
        <f t="shared" si="0"/>
        <v/>
      </c>
      <c r="L60" s="14" t="str">
        <f t="shared" si="1"/>
        <v/>
      </c>
      <c r="M60" s="17" t="str">
        <f t="shared" si="2"/>
        <v/>
      </c>
      <c r="N60" s="18"/>
      <c r="O60" s="23"/>
      <c r="P60" s="20"/>
      <c r="Q60" s="20"/>
      <c r="R60" s="20"/>
      <c r="S60" s="20"/>
      <c r="T60" s="23"/>
      <c r="U60" s="20"/>
      <c r="V60" s="20"/>
      <c r="W60" s="20"/>
      <c r="X60" s="20"/>
      <c r="Y60" s="20"/>
      <c r="Z60" s="20"/>
      <c r="AA60" s="20"/>
      <c r="AB60" s="20"/>
    </row>
    <row r="61" spans="1:28" ht="15" customHeight="1">
      <c r="A61" s="38">
        <v>54</v>
      </c>
      <c r="B61" s="36"/>
      <c r="C61" s="37"/>
      <c r="D61" s="27"/>
      <c r="E61" s="27"/>
      <c r="F61" s="27"/>
      <c r="G61" s="27"/>
      <c r="H61" s="34"/>
      <c r="I61" s="39"/>
      <c r="J61" s="15"/>
      <c r="K61" s="16" t="str">
        <f t="shared" si="0"/>
        <v/>
      </c>
      <c r="L61" s="14" t="str">
        <f t="shared" si="1"/>
        <v/>
      </c>
      <c r="M61" s="17" t="str">
        <f t="shared" si="2"/>
        <v/>
      </c>
      <c r="N61" s="18"/>
      <c r="O61" s="23"/>
      <c r="P61" s="20"/>
      <c r="Q61" s="20"/>
      <c r="R61" s="20"/>
      <c r="S61" s="20"/>
      <c r="T61" s="23"/>
      <c r="U61" s="20"/>
      <c r="V61" s="20"/>
      <c r="W61" s="20"/>
      <c r="X61" s="20"/>
      <c r="Y61" s="20"/>
      <c r="Z61" s="20"/>
      <c r="AA61" s="20"/>
      <c r="AB61" s="20"/>
    </row>
    <row r="62" spans="1:28" ht="15" customHeight="1">
      <c r="A62" s="35">
        <v>55</v>
      </c>
      <c r="B62" s="36"/>
      <c r="C62" s="37"/>
      <c r="D62" s="27"/>
      <c r="E62" s="27"/>
      <c r="F62" s="27"/>
      <c r="G62" s="27"/>
      <c r="H62" s="34"/>
      <c r="I62" s="39"/>
      <c r="J62" s="15"/>
      <c r="K62" s="16" t="str">
        <f t="shared" si="0"/>
        <v/>
      </c>
      <c r="L62" s="14" t="str">
        <f t="shared" si="1"/>
        <v/>
      </c>
      <c r="M62" s="17" t="str">
        <f t="shared" si="2"/>
        <v/>
      </c>
      <c r="N62" s="18"/>
      <c r="O62" s="23"/>
      <c r="P62" s="20"/>
      <c r="Q62" s="20"/>
      <c r="R62" s="20"/>
      <c r="S62" s="20"/>
      <c r="T62" s="23"/>
      <c r="U62" s="20"/>
      <c r="V62" s="20"/>
      <c r="W62" s="20"/>
      <c r="X62" s="20"/>
      <c r="Y62" s="20"/>
      <c r="Z62" s="20"/>
      <c r="AA62" s="20"/>
      <c r="AB62" s="20"/>
    </row>
    <row r="63" spans="1:28" ht="15" customHeight="1">
      <c r="A63" s="35">
        <v>56</v>
      </c>
      <c r="B63" s="47"/>
      <c r="C63" s="48"/>
      <c r="D63" s="49"/>
      <c r="E63" s="49"/>
      <c r="F63" s="49"/>
      <c r="G63" s="49"/>
      <c r="H63" s="50"/>
      <c r="I63" s="51"/>
      <c r="J63" s="52"/>
      <c r="K63" s="53" t="str">
        <f t="shared" si="0"/>
        <v/>
      </c>
      <c r="L63" s="54" t="str">
        <f t="shared" si="1"/>
        <v/>
      </c>
      <c r="M63" s="55" t="str">
        <f t="shared" si="2"/>
        <v/>
      </c>
      <c r="N63" s="56"/>
      <c r="O63" s="23"/>
      <c r="P63" s="20"/>
      <c r="Q63" s="20"/>
      <c r="R63" s="20"/>
      <c r="S63" s="20"/>
      <c r="T63" s="23"/>
      <c r="U63" s="20"/>
      <c r="V63" s="20"/>
      <c r="W63" s="20"/>
      <c r="X63" s="20"/>
      <c r="Y63" s="20"/>
      <c r="Z63" s="20"/>
      <c r="AA63" s="20"/>
      <c r="AB63" s="20"/>
    </row>
    <row r="64" spans="1:28" ht="15" customHeight="1">
      <c r="A64" s="57">
        <v>57</v>
      </c>
      <c r="B64" s="36"/>
      <c r="C64" s="58"/>
      <c r="D64" s="27"/>
      <c r="E64" s="27"/>
      <c r="F64" s="27"/>
      <c r="G64" s="27"/>
      <c r="H64" s="34"/>
      <c r="I64" s="59"/>
      <c r="J64" s="60"/>
      <c r="K64" s="61" t="str">
        <f t="shared" si="0"/>
        <v/>
      </c>
      <c r="L64" s="59" t="str">
        <f t="shared" si="1"/>
        <v/>
      </c>
      <c r="M64" s="59" t="str">
        <f t="shared" si="2"/>
        <v/>
      </c>
      <c r="N64" s="18"/>
      <c r="O64" s="23"/>
      <c r="P64" s="20"/>
      <c r="Q64" s="20"/>
      <c r="R64" s="20"/>
      <c r="S64" s="20"/>
      <c r="T64" s="23"/>
      <c r="U64" s="20"/>
      <c r="V64" s="20"/>
      <c r="W64" s="20"/>
      <c r="X64" s="20"/>
      <c r="Y64" s="20"/>
      <c r="Z64" s="20"/>
      <c r="AA64" s="20"/>
      <c r="AB64" s="20"/>
    </row>
    <row r="65" spans="1:28" ht="15" customHeight="1">
      <c r="A65" s="57">
        <v>58</v>
      </c>
      <c r="B65" s="36"/>
      <c r="C65" s="58"/>
      <c r="D65" s="27"/>
      <c r="E65" s="27"/>
      <c r="F65" s="27"/>
      <c r="G65" s="27"/>
      <c r="H65" s="34"/>
      <c r="I65" s="59"/>
      <c r="J65" s="60"/>
      <c r="K65" s="61" t="str">
        <f t="shared" si="0"/>
        <v/>
      </c>
      <c r="L65" s="59" t="str">
        <f t="shared" si="1"/>
        <v/>
      </c>
      <c r="M65" s="59" t="str">
        <f t="shared" si="2"/>
        <v/>
      </c>
      <c r="N65" s="18"/>
      <c r="O65" s="23"/>
      <c r="P65" s="20"/>
      <c r="Q65" s="20"/>
      <c r="R65" s="20"/>
      <c r="S65" s="20"/>
      <c r="T65" s="23"/>
      <c r="U65" s="20"/>
      <c r="V65" s="20"/>
      <c r="W65" s="20"/>
      <c r="X65" s="20"/>
      <c r="Y65" s="20"/>
      <c r="Z65" s="20"/>
      <c r="AA65" s="20"/>
      <c r="AB65" s="20"/>
    </row>
    <row r="66" spans="1:28" ht="15" customHeight="1">
      <c r="A66" s="57">
        <v>59</v>
      </c>
      <c r="B66" s="36"/>
      <c r="C66" s="58"/>
      <c r="D66" s="27"/>
      <c r="E66" s="27"/>
      <c r="F66" s="27"/>
      <c r="G66" s="27"/>
      <c r="H66" s="34"/>
      <c r="I66" s="59"/>
      <c r="J66" s="60"/>
      <c r="K66" s="61" t="str">
        <f t="shared" si="0"/>
        <v/>
      </c>
      <c r="L66" s="59" t="str">
        <f t="shared" si="1"/>
        <v/>
      </c>
      <c r="M66" s="59" t="str">
        <f t="shared" si="2"/>
        <v/>
      </c>
      <c r="N66" s="18"/>
      <c r="O66" s="23"/>
      <c r="P66" s="20"/>
      <c r="Q66" s="20"/>
      <c r="R66" s="20"/>
      <c r="S66" s="20"/>
      <c r="T66" s="23"/>
      <c r="U66" s="20"/>
      <c r="V66" s="20"/>
      <c r="W66" s="20"/>
      <c r="X66" s="20"/>
      <c r="Y66" s="20"/>
      <c r="Z66" s="20"/>
      <c r="AA66" s="20"/>
      <c r="AB66" s="20"/>
    </row>
    <row r="67" spans="1:28" ht="15" customHeight="1">
      <c r="A67" s="57">
        <v>60</v>
      </c>
      <c r="B67" s="36"/>
      <c r="C67" s="58"/>
      <c r="D67" s="27"/>
      <c r="E67" s="27"/>
      <c r="F67" s="27"/>
      <c r="G67" s="27"/>
      <c r="H67" s="34"/>
      <c r="I67" s="59"/>
      <c r="J67" s="60"/>
      <c r="K67" s="61" t="str">
        <f t="shared" si="0"/>
        <v/>
      </c>
      <c r="L67" s="59" t="str">
        <f t="shared" si="1"/>
        <v/>
      </c>
      <c r="M67" s="59" t="str">
        <f t="shared" si="2"/>
        <v/>
      </c>
      <c r="N67" s="18"/>
      <c r="O67" s="23"/>
      <c r="P67" s="20"/>
      <c r="Q67" s="20"/>
      <c r="R67" s="20"/>
      <c r="S67" s="20"/>
      <c r="T67" s="23"/>
      <c r="U67" s="20"/>
      <c r="V67" s="20"/>
      <c r="W67" s="20"/>
      <c r="X67" s="20"/>
      <c r="Y67" s="20"/>
      <c r="Z67" s="20"/>
      <c r="AA67" s="20"/>
      <c r="AB67" s="20"/>
    </row>
    <row r="68" spans="1:28" ht="15" customHeight="1">
      <c r="A68" s="57">
        <v>61</v>
      </c>
      <c r="B68" s="36"/>
      <c r="C68" s="58"/>
      <c r="D68" s="27"/>
      <c r="E68" s="27"/>
      <c r="F68" s="27"/>
      <c r="G68" s="27"/>
      <c r="H68" s="34"/>
      <c r="I68" s="59"/>
      <c r="J68" s="60"/>
      <c r="K68" s="61" t="str">
        <f t="shared" si="0"/>
        <v/>
      </c>
      <c r="L68" s="59" t="str">
        <f t="shared" si="1"/>
        <v/>
      </c>
      <c r="M68" s="59" t="str">
        <f t="shared" si="2"/>
        <v/>
      </c>
      <c r="N68" s="18"/>
      <c r="O68" s="23"/>
      <c r="P68" s="20"/>
      <c r="Q68" s="20"/>
      <c r="R68" s="20"/>
      <c r="S68" s="20"/>
      <c r="T68" s="23"/>
      <c r="U68" s="20"/>
      <c r="V68" s="20"/>
      <c r="W68" s="20"/>
      <c r="X68" s="20"/>
      <c r="Y68" s="20"/>
      <c r="Z68" s="20"/>
      <c r="AA68" s="20"/>
      <c r="AB68" s="20"/>
    </row>
    <row r="69" spans="1:28" ht="15" customHeight="1">
      <c r="A69" s="57">
        <v>62</v>
      </c>
      <c r="B69" s="36"/>
      <c r="C69" s="58"/>
      <c r="D69" s="27"/>
      <c r="E69" s="27"/>
      <c r="F69" s="27"/>
      <c r="G69" s="27"/>
      <c r="H69" s="34"/>
      <c r="I69" s="59"/>
      <c r="J69" s="60"/>
      <c r="K69" s="61" t="str">
        <f t="shared" si="0"/>
        <v/>
      </c>
      <c r="L69" s="59" t="str">
        <f t="shared" si="1"/>
        <v/>
      </c>
      <c r="M69" s="59" t="str">
        <f t="shared" si="2"/>
        <v/>
      </c>
      <c r="N69" s="18"/>
      <c r="O69" s="23"/>
      <c r="P69" s="20"/>
      <c r="Q69" s="20"/>
      <c r="R69" s="20"/>
      <c r="S69" s="20"/>
      <c r="T69" s="23"/>
      <c r="U69" s="20"/>
      <c r="V69" s="20"/>
      <c r="W69" s="20"/>
      <c r="X69" s="20"/>
      <c r="Y69" s="20"/>
      <c r="Z69" s="20"/>
      <c r="AA69" s="20"/>
      <c r="AB69" s="20"/>
    </row>
    <row r="70" spans="1:28" ht="15" customHeight="1">
      <c r="A70" s="57">
        <v>63</v>
      </c>
      <c r="B70" s="36"/>
      <c r="C70" s="58"/>
      <c r="D70" s="27"/>
      <c r="E70" s="27"/>
      <c r="F70" s="27"/>
      <c r="G70" s="27"/>
      <c r="H70" s="34"/>
      <c r="I70" s="59"/>
      <c r="J70" s="60"/>
      <c r="K70" s="61" t="str">
        <f t="shared" si="0"/>
        <v/>
      </c>
      <c r="L70" s="59" t="str">
        <f t="shared" si="1"/>
        <v/>
      </c>
      <c r="M70" s="59" t="str">
        <f t="shared" si="2"/>
        <v/>
      </c>
      <c r="N70" s="18"/>
      <c r="O70" s="23"/>
      <c r="P70" s="20"/>
      <c r="Q70" s="20"/>
      <c r="R70" s="20"/>
      <c r="S70" s="20"/>
      <c r="T70" s="23"/>
      <c r="U70" s="20"/>
      <c r="V70" s="20"/>
      <c r="W70" s="20"/>
      <c r="X70" s="20"/>
      <c r="Y70" s="20"/>
      <c r="Z70" s="20"/>
      <c r="AA70" s="20"/>
      <c r="AB70" s="20"/>
    </row>
    <row r="71" spans="1:28" ht="15" customHeight="1">
      <c r="A71" s="57">
        <v>64</v>
      </c>
      <c r="B71" s="36"/>
      <c r="C71" s="58"/>
      <c r="D71" s="27"/>
      <c r="E71" s="27"/>
      <c r="F71" s="27"/>
      <c r="G71" s="27"/>
      <c r="H71" s="34"/>
      <c r="I71" s="59"/>
      <c r="J71" s="60"/>
      <c r="K71" s="61" t="str">
        <f t="shared" si="0"/>
        <v/>
      </c>
      <c r="L71" s="59" t="str">
        <f t="shared" si="1"/>
        <v/>
      </c>
      <c r="M71" s="59" t="str">
        <f t="shared" si="2"/>
        <v/>
      </c>
      <c r="N71" s="18"/>
      <c r="O71" s="23"/>
      <c r="P71" s="20"/>
      <c r="Q71" s="20"/>
      <c r="R71" s="20"/>
      <c r="S71" s="20"/>
      <c r="T71" s="23"/>
      <c r="U71" s="20"/>
      <c r="V71" s="20"/>
      <c r="W71" s="20"/>
      <c r="X71" s="20"/>
      <c r="Y71" s="20"/>
      <c r="Z71" s="20"/>
      <c r="AA71" s="20"/>
      <c r="AB71" s="20"/>
    </row>
    <row r="72" spans="1:28" ht="15" customHeight="1">
      <c r="A72" s="57">
        <v>65</v>
      </c>
      <c r="B72" s="36"/>
      <c r="C72" s="58"/>
      <c r="D72" s="27"/>
      <c r="E72" s="27"/>
      <c r="F72" s="27"/>
      <c r="G72" s="27"/>
      <c r="H72" s="34"/>
      <c r="I72" s="59"/>
      <c r="J72" s="60"/>
      <c r="K72" s="61" t="str">
        <f t="shared" si="0"/>
        <v/>
      </c>
      <c r="L72" s="59" t="str">
        <f t="shared" si="1"/>
        <v/>
      </c>
      <c r="M72" s="59" t="str">
        <f t="shared" si="2"/>
        <v/>
      </c>
      <c r="N72" s="18"/>
      <c r="O72" s="23"/>
      <c r="P72" s="20"/>
      <c r="Q72" s="20"/>
      <c r="R72" s="20"/>
      <c r="S72" s="20"/>
      <c r="T72" s="23"/>
      <c r="U72" s="20"/>
      <c r="V72" s="20"/>
      <c r="W72" s="20"/>
      <c r="X72" s="20"/>
      <c r="Y72" s="20"/>
      <c r="Z72" s="20"/>
      <c r="AA72" s="20"/>
      <c r="AB72" s="20"/>
    </row>
    <row r="73" spans="1:28" ht="15" customHeight="1">
      <c r="A73" s="57">
        <v>66</v>
      </c>
      <c r="B73" s="36"/>
      <c r="C73" s="58"/>
      <c r="D73" s="27"/>
      <c r="E73" s="27"/>
      <c r="F73" s="27"/>
      <c r="G73" s="27"/>
      <c r="H73" s="34"/>
      <c r="I73" s="59"/>
      <c r="J73" s="60"/>
      <c r="K73" s="61" t="str">
        <f>IF(I73="","",(I73*J73)*$K$7)</f>
        <v/>
      </c>
      <c r="L73" s="59" t="str">
        <f t="shared" si="1"/>
        <v/>
      </c>
      <c r="M73" s="59" t="str">
        <f t="shared" si="2"/>
        <v/>
      </c>
      <c r="N73" s="18"/>
      <c r="O73" s="23"/>
      <c r="P73" s="20"/>
      <c r="Q73" s="20"/>
      <c r="R73" s="20"/>
      <c r="S73" s="20"/>
      <c r="T73" s="23"/>
      <c r="U73" s="20"/>
      <c r="V73" s="20"/>
      <c r="W73" s="20"/>
      <c r="X73" s="20"/>
      <c r="Y73" s="20"/>
      <c r="Z73" s="20"/>
      <c r="AA73" s="20"/>
      <c r="AB73" s="20"/>
    </row>
    <row r="74" spans="1:28" ht="15" customHeight="1">
      <c r="A74" s="57">
        <v>67</v>
      </c>
      <c r="B74" s="36"/>
      <c r="C74" s="58"/>
      <c r="D74" s="27"/>
      <c r="E74" s="27"/>
      <c r="F74" s="27"/>
      <c r="G74" s="27"/>
      <c r="H74" s="34"/>
      <c r="I74" s="59"/>
      <c r="J74" s="60"/>
      <c r="K74" s="61" t="str">
        <f>IF(I74="","",(I74*J74)*$K$7)</f>
        <v/>
      </c>
      <c r="L74" s="59" t="str">
        <f t="shared" ref="L74:L76" si="3">IF(K74="","",K74*$L$7)</f>
        <v/>
      </c>
      <c r="M74" s="59" t="str">
        <f t="shared" ref="M74:M76" si="4">IF(K74="","",K74+L74)</f>
        <v/>
      </c>
      <c r="N74" s="18"/>
      <c r="O74" s="23"/>
      <c r="P74" s="20"/>
      <c r="Q74" s="20"/>
      <c r="R74" s="20"/>
      <c r="S74" s="20"/>
      <c r="T74" s="23"/>
      <c r="U74" s="20"/>
      <c r="V74" s="20"/>
      <c r="W74" s="20"/>
      <c r="X74" s="20"/>
      <c r="Y74" s="20"/>
      <c r="Z74" s="20"/>
      <c r="AA74" s="20"/>
      <c r="AB74" s="20"/>
    </row>
    <row r="75" spans="1:28" ht="15" customHeight="1">
      <c r="A75" s="57">
        <v>68</v>
      </c>
      <c r="B75" s="36"/>
      <c r="C75" s="58"/>
      <c r="D75" s="27"/>
      <c r="E75" s="27"/>
      <c r="F75" s="27"/>
      <c r="G75" s="27"/>
      <c r="H75" s="34"/>
      <c r="I75" s="59"/>
      <c r="J75" s="60"/>
      <c r="K75" s="61" t="str">
        <f>IF(I75="","",(I75*J75)*$K$7)</f>
        <v/>
      </c>
      <c r="L75" s="59" t="str">
        <f t="shared" si="3"/>
        <v/>
      </c>
      <c r="M75" s="59" t="str">
        <f t="shared" si="4"/>
        <v/>
      </c>
      <c r="N75" s="18"/>
      <c r="O75" s="23"/>
      <c r="P75" s="20"/>
      <c r="Q75" s="20"/>
      <c r="R75" s="20"/>
      <c r="S75" s="20"/>
      <c r="T75" s="23"/>
      <c r="U75" s="20"/>
      <c r="V75" s="20"/>
      <c r="W75" s="20"/>
      <c r="X75" s="20"/>
      <c r="Y75" s="20"/>
      <c r="Z75" s="20"/>
      <c r="AA75" s="20"/>
      <c r="AB75" s="20"/>
    </row>
    <row r="76" spans="1:28" ht="15" customHeight="1">
      <c r="A76" s="57">
        <v>69</v>
      </c>
      <c r="B76" s="36"/>
      <c r="C76" s="58"/>
      <c r="D76" s="27"/>
      <c r="E76" s="27"/>
      <c r="F76" s="27"/>
      <c r="G76" s="27"/>
      <c r="H76" s="34"/>
      <c r="I76" s="59"/>
      <c r="J76" s="60"/>
      <c r="K76" s="61" t="str">
        <f>IF(I76="","",(I76*J76)*$K$7)</f>
        <v/>
      </c>
      <c r="L76" s="59" t="str">
        <f t="shared" si="3"/>
        <v/>
      </c>
      <c r="M76" s="59" t="str">
        <f t="shared" si="4"/>
        <v/>
      </c>
      <c r="N76" s="18"/>
      <c r="O76" s="23"/>
      <c r="P76" s="20"/>
      <c r="Q76" s="20"/>
      <c r="R76" s="20"/>
      <c r="S76" s="20"/>
      <c r="T76" s="23"/>
      <c r="U76" s="20"/>
      <c r="V76" s="20"/>
      <c r="W76" s="20"/>
      <c r="X76" s="20"/>
      <c r="Y76" s="20"/>
      <c r="Z76" s="20"/>
      <c r="AA76" s="20"/>
      <c r="AB76" s="20"/>
    </row>
    <row r="77" spans="1:28" ht="12.75">
      <c r="A77" s="57">
        <v>70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</row>
    <row r="78" spans="1:28" ht="12.75">
      <c r="A78" s="57">
        <v>71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</row>
    <row r="79" spans="1:28" ht="12.75">
      <c r="A79" s="57">
        <v>72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</row>
    <row r="80" spans="1:28" ht="12.75">
      <c r="A80" s="57">
        <v>73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</row>
    <row r="81" spans="1:14" ht="12.75">
      <c r="A81" s="57">
        <v>74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</row>
    <row r="82" spans="1:14" ht="12.75">
      <c r="A82" s="57">
        <v>75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</row>
    <row r="83" spans="1:14" ht="12.75">
      <c r="A83" s="57">
        <v>76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</row>
    <row r="84" spans="1:14" ht="12.75">
      <c r="A84" s="57">
        <v>77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</row>
    <row r="85" spans="1:14" ht="12.75">
      <c r="A85" s="57">
        <v>78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</row>
    <row r="86" spans="1:14" ht="12.75">
      <c r="A86" s="57">
        <v>79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</row>
    <row r="87" spans="1:14" ht="12.75">
      <c r="A87" s="57">
        <v>80</v>
      </c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</row>
    <row r="88" spans="1:14" ht="12.75">
      <c r="A88" s="57">
        <v>81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</row>
    <row r="89" spans="1:14" ht="12.75">
      <c r="A89" s="57">
        <v>82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</row>
    <row r="90" spans="1:14" ht="12.75">
      <c r="A90" s="57">
        <v>83</v>
      </c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</row>
    <row r="91" spans="1:14" ht="12.75">
      <c r="A91" s="57">
        <v>84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</row>
    <row r="92" spans="1:14" ht="12.75">
      <c r="A92" s="57">
        <v>85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</row>
    <row r="93" spans="1:14" ht="12.75">
      <c r="A93" s="57">
        <v>86</v>
      </c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</row>
    <row r="94" spans="1:14" ht="12.75">
      <c r="A94" s="57">
        <v>87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</row>
    <row r="95" spans="1:14" ht="12.75">
      <c r="A95" s="57">
        <v>88</v>
      </c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</row>
    <row r="96" spans="1:14" ht="12.75">
      <c r="A96" s="57">
        <v>89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</row>
    <row r="97" spans="1:14" ht="12.75">
      <c r="A97" s="57">
        <v>90</v>
      </c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</row>
    <row r="98" spans="1:14" ht="12.75">
      <c r="A98" s="57">
        <v>91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</row>
    <row r="99" spans="1:14" ht="12.75">
      <c r="A99" s="57">
        <v>92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</row>
    <row r="100" spans="1:14" ht="12.75">
      <c r="A100" s="57">
        <v>93</v>
      </c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</row>
    <row r="101" spans="1:14" ht="12.75">
      <c r="A101" s="57">
        <v>94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</row>
    <row r="102" spans="1:14" ht="12.75">
      <c r="A102" s="57">
        <v>95</v>
      </c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</row>
    <row r="103" spans="1:14" ht="12.75">
      <c r="A103" s="57">
        <v>96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</row>
    <row r="104" spans="1:14" ht="12.75">
      <c r="A104" s="57">
        <v>97</v>
      </c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</row>
    <row r="105" spans="1:14" ht="12.75">
      <c r="A105" s="57">
        <v>98</v>
      </c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</row>
    <row r="106" spans="1:14" ht="12.75">
      <c r="A106" s="57">
        <v>99</v>
      </c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</row>
    <row r="107" spans="1:14" ht="12.75">
      <c r="A107" s="57">
        <v>100</v>
      </c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</row>
    <row r="108" spans="1:14" ht="12.75">
      <c r="A108" s="57">
        <v>101</v>
      </c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</row>
    <row r="109" spans="1:14" ht="12.75">
      <c r="A109" s="57">
        <v>102</v>
      </c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</row>
    <row r="110" spans="1:14" ht="12.75">
      <c r="A110" s="57">
        <v>103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</row>
    <row r="111" spans="1:14" ht="12.75">
      <c r="A111" s="57">
        <v>104</v>
      </c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</row>
    <row r="112" spans="1:14" ht="12.75">
      <c r="A112" s="57">
        <v>105</v>
      </c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</row>
    <row r="113" spans="1:14" ht="12.75">
      <c r="A113" s="57">
        <v>106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</row>
    <row r="114" spans="1:14" ht="12.75">
      <c r="A114" s="57">
        <v>107</v>
      </c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2.75">
      <c r="A115" s="57">
        <v>108</v>
      </c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</row>
    <row r="116" spans="1:14" ht="12.75">
      <c r="A116" s="57">
        <v>109</v>
      </c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</row>
    <row r="117" spans="1:14" ht="12.75">
      <c r="A117" s="57">
        <v>110</v>
      </c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</row>
    <row r="118" spans="1:14" ht="12.75">
      <c r="A118" s="57">
        <v>111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</row>
    <row r="119" spans="1:14" ht="12.75">
      <c r="A119" s="57">
        <v>112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</row>
    <row r="120" spans="1:14" ht="12.75">
      <c r="A120" s="57">
        <v>113</v>
      </c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</row>
    <row r="121" spans="1:14" ht="12.75">
      <c r="A121" s="57">
        <v>114</v>
      </c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</row>
    <row r="122" spans="1:14" ht="12.75">
      <c r="A122" s="57">
        <v>115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</row>
    <row r="123" spans="1:14" ht="12.75">
      <c r="A123" s="57">
        <v>116</v>
      </c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</row>
    <row r="124" spans="1:14" ht="12.75">
      <c r="A124" s="57">
        <v>117</v>
      </c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</row>
    <row r="125" spans="1:14" ht="12.75">
      <c r="A125" s="57">
        <v>118</v>
      </c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</row>
    <row r="126" spans="1:14" ht="12.75">
      <c r="A126" s="57">
        <v>119</v>
      </c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</row>
    <row r="127" spans="1:14" ht="12.75">
      <c r="A127" s="57">
        <v>120</v>
      </c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</row>
    <row r="128" spans="1:14" ht="12.75">
      <c r="A128" s="57">
        <v>121</v>
      </c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</row>
    <row r="129" spans="1:14" ht="12.75">
      <c r="A129" s="57">
        <v>122</v>
      </c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</row>
    <row r="130" spans="1:14" ht="12.75">
      <c r="A130" s="57">
        <v>123</v>
      </c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</row>
    <row r="131" spans="1:14" ht="12.75">
      <c r="A131" s="57">
        <v>124</v>
      </c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</row>
    <row r="132" spans="1:14" ht="12.75">
      <c r="A132" s="57">
        <v>125</v>
      </c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</row>
    <row r="133" spans="1:14" ht="12.75">
      <c r="A133" s="57">
        <v>126</v>
      </c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</row>
    <row r="134" spans="1:14" ht="12.75">
      <c r="A134" s="57">
        <v>127</v>
      </c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</row>
    <row r="135" spans="1:14" ht="12.75">
      <c r="A135" s="57">
        <v>128</v>
      </c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</row>
    <row r="136" spans="1:14" ht="12.75">
      <c r="A136" s="57">
        <v>129</v>
      </c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</row>
    <row r="137" spans="1:14" ht="12.75">
      <c r="A137" s="57">
        <v>130</v>
      </c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</row>
    <row r="138" spans="1:14" ht="12.75">
      <c r="A138" s="57">
        <v>131</v>
      </c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</row>
    <row r="139" spans="1:14" ht="12.75">
      <c r="A139" s="57">
        <v>132</v>
      </c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</row>
    <row r="140" spans="1:14" ht="12.75">
      <c r="A140" s="57">
        <v>133</v>
      </c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</row>
    <row r="141" spans="1:14" ht="12.75">
      <c r="A141" s="57">
        <v>134</v>
      </c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</row>
    <row r="142" spans="1:14" ht="12.75">
      <c r="A142" s="57">
        <v>135</v>
      </c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</row>
    <row r="143" spans="1:14" ht="12.75">
      <c r="A143" s="57">
        <v>136</v>
      </c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</row>
    <row r="144" spans="1:14" ht="12.75">
      <c r="A144" s="57">
        <v>137</v>
      </c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</row>
    <row r="145" spans="1:14" ht="12.75">
      <c r="A145" s="57">
        <v>138</v>
      </c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</row>
    <row r="146" spans="1:14" ht="12.75">
      <c r="A146" s="57">
        <v>139</v>
      </c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</row>
    <row r="147" spans="1:14" ht="12.75">
      <c r="A147" s="57">
        <v>140</v>
      </c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</row>
    <row r="148" spans="1:14" ht="12.75">
      <c r="A148" s="57">
        <v>141</v>
      </c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</row>
    <row r="149" spans="1:14" ht="12.75">
      <c r="A149" s="57">
        <v>142</v>
      </c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</row>
    <row r="150" spans="1:14" ht="12.75">
      <c r="A150" s="57">
        <v>143</v>
      </c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</row>
    <row r="151" spans="1:14" ht="12.75">
      <c r="A151" s="57">
        <v>144</v>
      </c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</row>
    <row r="152" spans="1:14" ht="12.75">
      <c r="A152" s="57">
        <v>145</v>
      </c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</row>
    <row r="153" spans="1:14" ht="12.75">
      <c r="A153" s="57">
        <v>146</v>
      </c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</row>
    <row r="154" spans="1:14" ht="12.75">
      <c r="A154" s="57">
        <v>147</v>
      </c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</row>
    <row r="155" spans="1:14" ht="12.75">
      <c r="A155" s="57">
        <v>148</v>
      </c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</row>
    <row r="156" spans="1:14" ht="12.75">
      <c r="A156" s="57">
        <v>149</v>
      </c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</row>
    <row r="157" spans="1:14" ht="12.75">
      <c r="A157" s="57">
        <v>150</v>
      </c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</row>
    <row r="158" spans="1:14" ht="12.75">
      <c r="A158" s="57">
        <v>151</v>
      </c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</row>
    <row r="159" spans="1:14" ht="12.75">
      <c r="A159" s="57">
        <v>152</v>
      </c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</row>
    <row r="160" spans="1:14" ht="12.75">
      <c r="A160" s="57">
        <v>153</v>
      </c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</row>
    <row r="161" spans="1:14" ht="12.75">
      <c r="A161" s="57">
        <v>154</v>
      </c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</row>
    <row r="162" spans="1:14" ht="12.75">
      <c r="A162" s="57">
        <v>155</v>
      </c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</row>
    <row r="163" spans="1:14" ht="12.75">
      <c r="A163" s="57">
        <v>156</v>
      </c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</row>
    <row r="164" spans="1:14" ht="12.75">
      <c r="A164" s="57">
        <v>157</v>
      </c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</row>
    <row r="165" spans="1:14" ht="12.75">
      <c r="A165" s="57">
        <v>158</v>
      </c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</row>
    <row r="166" spans="1:14" ht="12.75">
      <c r="A166" s="57">
        <v>159</v>
      </c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</row>
    <row r="167" spans="1:14" ht="12.75">
      <c r="A167" s="57">
        <v>160</v>
      </c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</row>
    <row r="168" spans="1:14" ht="12.75">
      <c r="A168" s="57">
        <v>161</v>
      </c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</row>
    <row r="169" spans="1:14" ht="12.75">
      <c r="A169" s="57">
        <v>162</v>
      </c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</row>
    <row r="170" spans="1:14" ht="12.75">
      <c r="A170" s="57">
        <v>163</v>
      </c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</row>
    <row r="171" spans="1:14" ht="12.75">
      <c r="A171" s="57">
        <v>164</v>
      </c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</row>
    <row r="172" spans="1:14" ht="12.75">
      <c r="A172" s="57">
        <v>165</v>
      </c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</row>
    <row r="173" spans="1:14" ht="12.75">
      <c r="A173" s="57">
        <v>166</v>
      </c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</row>
    <row r="174" spans="1:14" ht="12.75">
      <c r="A174" s="57">
        <v>167</v>
      </c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</row>
    <row r="175" spans="1:14" ht="12.75">
      <c r="A175" s="57">
        <v>168</v>
      </c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</row>
    <row r="176" spans="1:14" ht="12.75">
      <c r="A176" s="57">
        <v>169</v>
      </c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</row>
    <row r="177" spans="1:14" ht="12.75">
      <c r="A177" s="57">
        <v>170</v>
      </c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</row>
    <row r="178" spans="1:14" ht="12.75">
      <c r="A178" s="57">
        <v>171</v>
      </c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</row>
    <row r="179" spans="1:14" ht="12.75">
      <c r="A179" s="57">
        <v>172</v>
      </c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</row>
    <row r="180" spans="1:14" ht="12.75">
      <c r="A180" s="57">
        <v>173</v>
      </c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</row>
    <row r="181" spans="1:14" ht="12.75">
      <c r="A181" s="57">
        <v>174</v>
      </c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</row>
    <row r="182" spans="1:14" ht="12.75">
      <c r="A182" s="57">
        <v>175</v>
      </c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</row>
    <row r="183" spans="1:14" ht="12.75">
      <c r="A183" s="57">
        <v>176</v>
      </c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</row>
    <row r="184" spans="1:14" ht="12.75">
      <c r="A184" s="57">
        <v>177</v>
      </c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</row>
    <row r="185" spans="1:14" ht="12.75">
      <c r="A185" s="57">
        <v>178</v>
      </c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</row>
    <row r="186" spans="1:14" ht="12.75">
      <c r="A186" s="57">
        <v>179</v>
      </c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</row>
    <row r="187" spans="1:14" ht="12.75">
      <c r="A187" s="57">
        <v>180</v>
      </c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</row>
    <row r="188" spans="1:14" ht="12.75">
      <c r="A188" s="57">
        <v>181</v>
      </c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</row>
    <row r="189" spans="1:14" ht="12.75">
      <c r="A189" s="57">
        <v>182</v>
      </c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</row>
    <row r="190" spans="1:14" ht="12.75">
      <c r="A190" s="57">
        <v>183</v>
      </c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</row>
    <row r="191" spans="1:14" ht="12.75">
      <c r="A191" s="57">
        <v>184</v>
      </c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</row>
    <row r="192" spans="1:14" ht="12.75">
      <c r="A192" s="57">
        <v>185</v>
      </c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</row>
    <row r="193" spans="1:14" ht="12.75">
      <c r="A193" s="57">
        <v>186</v>
      </c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</row>
    <row r="194" spans="1:14" ht="12.75">
      <c r="A194" s="57">
        <v>187</v>
      </c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</row>
    <row r="195" spans="1:14" ht="12.75">
      <c r="A195" s="57">
        <v>188</v>
      </c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</row>
    <row r="196" spans="1:14" ht="12.75">
      <c r="A196" s="57">
        <v>189</v>
      </c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</row>
    <row r="197" spans="1:14" ht="12.75">
      <c r="A197" s="57">
        <v>190</v>
      </c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</row>
    <row r="198" spans="1:14" ht="12.75">
      <c r="A198" s="57">
        <v>191</v>
      </c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</row>
    <row r="199" spans="1:14" ht="12.75">
      <c r="A199" s="57">
        <v>192</v>
      </c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</row>
    <row r="200" spans="1:14" ht="12.75">
      <c r="A200" s="57">
        <v>193</v>
      </c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</row>
    <row r="201" spans="1:14" ht="12.75">
      <c r="A201" s="57">
        <v>194</v>
      </c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</row>
    <row r="202" spans="1:14" ht="12.75">
      <c r="A202" s="57">
        <v>195</v>
      </c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</row>
    <row r="203" spans="1:14" ht="12.75">
      <c r="A203" s="57">
        <v>196</v>
      </c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</row>
    <row r="204" spans="1:14" ht="12.75">
      <c r="A204" s="57">
        <v>197</v>
      </c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</row>
    <row r="205" spans="1:14" ht="12.75">
      <c r="A205" s="57">
        <v>198</v>
      </c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</row>
    <row r="206" spans="1:14" ht="12.75">
      <c r="A206" s="57">
        <v>199</v>
      </c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</row>
    <row r="207" spans="1:14" ht="12.75">
      <c r="A207" s="57">
        <v>200</v>
      </c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</row>
  </sheetData>
  <sheetProtection selectLockedCells="1" selectUnlockedCells="1"/>
  <mergeCells count="19">
    <mergeCell ref="A4:N4"/>
    <mergeCell ref="A5:A7"/>
    <mergeCell ref="B5:B7"/>
    <mergeCell ref="C5:C7"/>
    <mergeCell ref="D5:D7"/>
    <mergeCell ref="E5:E7"/>
    <mergeCell ref="F5:F7"/>
    <mergeCell ref="G5:G7"/>
    <mergeCell ref="H5:H7"/>
    <mergeCell ref="I5:I6"/>
    <mergeCell ref="Q5:Q7"/>
    <mergeCell ref="R5:R7"/>
    <mergeCell ref="T5:T7"/>
    <mergeCell ref="J5:J7"/>
    <mergeCell ref="K5:K6"/>
    <mergeCell ref="M5:M7"/>
    <mergeCell ref="N5:N7"/>
    <mergeCell ref="O5:O7"/>
    <mergeCell ref="P5:P7"/>
  </mergeCells>
  <dataValidations count="1">
    <dataValidation allowBlank="1" showErrorMessage="1" sqref="T8:T76 JP8:JP76 TL8:TL76 ADH8:ADH76 AND8:AND76 AWZ8:AWZ76 BGV8:BGV76 BQR8:BQR76 CAN8:CAN76 CKJ8:CKJ76 CUF8:CUF76 DEB8:DEB76 DNX8:DNX76 DXT8:DXT76 EHP8:EHP76 ERL8:ERL76 FBH8:FBH76 FLD8:FLD76 FUZ8:FUZ76 GEV8:GEV76 GOR8:GOR76 GYN8:GYN76 HIJ8:HIJ76 HSF8:HSF76 ICB8:ICB76 ILX8:ILX76 IVT8:IVT76 JFP8:JFP76 JPL8:JPL76 JZH8:JZH76 KJD8:KJD76 KSZ8:KSZ76 LCV8:LCV76 LMR8:LMR76 LWN8:LWN76 MGJ8:MGJ76 MQF8:MQF76 NAB8:NAB76 NJX8:NJX76 NTT8:NTT76 ODP8:ODP76 ONL8:ONL76 OXH8:OXH76 PHD8:PHD76 PQZ8:PQZ76 QAV8:QAV76 QKR8:QKR76 QUN8:QUN76 REJ8:REJ76 ROF8:ROF76 RYB8:RYB76 SHX8:SHX76 SRT8:SRT76 TBP8:TBP76 TLL8:TLL76 TVH8:TVH76 UFD8:UFD76 UOZ8:UOZ76 UYV8:UYV76 VIR8:VIR76 VSN8:VSN76 WCJ8:WCJ76 WMF8:WMF76 WWB8:WWB76 T65543:T65611 JP65543:JP65611 TL65543:TL65611 ADH65543:ADH65611 AND65543:AND65611 AWZ65543:AWZ65611 BGV65543:BGV65611 BQR65543:BQR65611 CAN65543:CAN65611 CKJ65543:CKJ65611 CUF65543:CUF65611 DEB65543:DEB65611 DNX65543:DNX65611 DXT65543:DXT65611 EHP65543:EHP65611 ERL65543:ERL65611 FBH65543:FBH65611 FLD65543:FLD65611 FUZ65543:FUZ65611 GEV65543:GEV65611 GOR65543:GOR65611 GYN65543:GYN65611 HIJ65543:HIJ65611 HSF65543:HSF65611 ICB65543:ICB65611 ILX65543:ILX65611 IVT65543:IVT65611 JFP65543:JFP65611 JPL65543:JPL65611 JZH65543:JZH65611 KJD65543:KJD65611 KSZ65543:KSZ65611 LCV65543:LCV65611 LMR65543:LMR65611 LWN65543:LWN65611 MGJ65543:MGJ65611 MQF65543:MQF65611 NAB65543:NAB65611 NJX65543:NJX65611 NTT65543:NTT65611 ODP65543:ODP65611 ONL65543:ONL65611 OXH65543:OXH65611 PHD65543:PHD65611 PQZ65543:PQZ65611 QAV65543:QAV65611 QKR65543:QKR65611 QUN65543:QUN65611 REJ65543:REJ65611 ROF65543:ROF65611 RYB65543:RYB65611 SHX65543:SHX65611 SRT65543:SRT65611 TBP65543:TBP65611 TLL65543:TLL65611 TVH65543:TVH65611 UFD65543:UFD65611 UOZ65543:UOZ65611 UYV65543:UYV65611 VIR65543:VIR65611 VSN65543:VSN65611 WCJ65543:WCJ65611 WMF65543:WMF65611 WWB65543:WWB65611 T131079:T131147 JP131079:JP131147 TL131079:TL131147 ADH131079:ADH131147 AND131079:AND131147 AWZ131079:AWZ131147 BGV131079:BGV131147 BQR131079:BQR131147 CAN131079:CAN131147 CKJ131079:CKJ131147 CUF131079:CUF131147 DEB131079:DEB131147 DNX131079:DNX131147 DXT131079:DXT131147 EHP131079:EHP131147 ERL131079:ERL131147 FBH131079:FBH131147 FLD131079:FLD131147 FUZ131079:FUZ131147 GEV131079:GEV131147 GOR131079:GOR131147 GYN131079:GYN131147 HIJ131079:HIJ131147 HSF131079:HSF131147 ICB131079:ICB131147 ILX131079:ILX131147 IVT131079:IVT131147 JFP131079:JFP131147 JPL131079:JPL131147 JZH131079:JZH131147 KJD131079:KJD131147 KSZ131079:KSZ131147 LCV131079:LCV131147 LMR131079:LMR131147 LWN131079:LWN131147 MGJ131079:MGJ131147 MQF131079:MQF131147 NAB131079:NAB131147 NJX131079:NJX131147 NTT131079:NTT131147 ODP131079:ODP131147 ONL131079:ONL131147 OXH131079:OXH131147 PHD131079:PHD131147 PQZ131079:PQZ131147 QAV131079:QAV131147 QKR131079:QKR131147 QUN131079:QUN131147 REJ131079:REJ131147 ROF131079:ROF131147 RYB131079:RYB131147 SHX131079:SHX131147 SRT131079:SRT131147 TBP131079:TBP131147 TLL131079:TLL131147 TVH131079:TVH131147 UFD131079:UFD131147 UOZ131079:UOZ131147 UYV131079:UYV131147 VIR131079:VIR131147 VSN131079:VSN131147 WCJ131079:WCJ131147 WMF131079:WMF131147 WWB131079:WWB131147 T196615:T196683 JP196615:JP196683 TL196615:TL196683 ADH196615:ADH196683 AND196615:AND196683 AWZ196615:AWZ196683 BGV196615:BGV196683 BQR196615:BQR196683 CAN196615:CAN196683 CKJ196615:CKJ196683 CUF196615:CUF196683 DEB196615:DEB196683 DNX196615:DNX196683 DXT196615:DXT196683 EHP196615:EHP196683 ERL196615:ERL196683 FBH196615:FBH196683 FLD196615:FLD196683 FUZ196615:FUZ196683 GEV196615:GEV196683 GOR196615:GOR196683 GYN196615:GYN196683 HIJ196615:HIJ196683 HSF196615:HSF196683 ICB196615:ICB196683 ILX196615:ILX196683 IVT196615:IVT196683 JFP196615:JFP196683 JPL196615:JPL196683 JZH196615:JZH196683 KJD196615:KJD196683 KSZ196615:KSZ196683 LCV196615:LCV196683 LMR196615:LMR196683 LWN196615:LWN196683 MGJ196615:MGJ196683 MQF196615:MQF196683 NAB196615:NAB196683 NJX196615:NJX196683 NTT196615:NTT196683 ODP196615:ODP196683 ONL196615:ONL196683 OXH196615:OXH196683 PHD196615:PHD196683 PQZ196615:PQZ196683 QAV196615:QAV196683 QKR196615:QKR196683 QUN196615:QUN196683 REJ196615:REJ196683 ROF196615:ROF196683 RYB196615:RYB196683 SHX196615:SHX196683 SRT196615:SRT196683 TBP196615:TBP196683 TLL196615:TLL196683 TVH196615:TVH196683 UFD196615:UFD196683 UOZ196615:UOZ196683 UYV196615:UYV196683 VIR196615:VIR196683 VSN196615:VSN196683 WCJ196615:WCJ196683 WMF196615:WMF196683 WWB196615:WWB196683 T262151:T262219 JP262151:JP262219 TL262151:TL262219 ADH262151:ADH262219 AND262151:AND262219 AWZ262151:AWZ262219 BGV262151:BGV262219 BQR262151:BQR262219 CAN262151:CAN262219 CKJ262151:CKJ262219 CUF262151:CUF262219 DEB262151:DEB262219 DNX262151:DNX262219 DXT262151:DXT262219 EHP262151:EHP262219 ERL262151:ERL262219 FBH262151:FBH262219 FLD262151:FLD262219 FUZ262151:FUZ262219 GEV262151:GEV262219 GOR262151:GOR262219 GYN262151:GYN262219 HIJ262151:HIJ262219 HSF262151:HSF262219 ICB262151:ICB262219 ILX262151:ILX262219 IVT262151:IVT262219 JFP262151:JFP262219 JPL262151:JPL262219 JZH262151:JZH262219 KJD262151:KJD262219 KSZ262151:KSZ262219 LCV262151:LCV262219 LMR262151:LMR262219 LWN262151:LWN262219 MGJ262151:MGJ262219 MQF262151:MQF262219 NAB262151:NAB262219 NJX262151:NJX262219 NTT262151:NTT262219 ODP262151:ODP262219 ONL262151:ONL262219 OXH262151:OXH262219 PHD262151:PHD262219 PQZ262151:PQZ262219 QAV262151:QAV262219 QKR262151:QKR262219 QUN262151:QUN262219 REJ262151:REJ262219 ROF262151:ROF262219 RYB262151:RYB262219 SHX262151:SHX262219 SRT262151:SRT262219 TBP262151:TBP262219 TLL262151:TLL262219 TVH262151:TVH262219 UFD262151:UFD262219 UOZ262151:UOZ262219 UYV262151:UYV262219 VIR262151:VIR262219 VSN262151:VSN262219 WCJ262151:WCJ262219 WMF262151:WMF262219 WWB262151:WWB262219 T327687:T327755 JP327687:JP327755 TL327687:TL327755 ADH327687:ADH327755 AND327687:AND327755 AWZ327687:AWZ327755 BGV327687:BGV327755 BQR327687:BQR327755 CAN327687:CAN327755 CKJ327687:CKJ327755 CUF327687:CUF327755 DEB327687:DEB327755 DNX327687:DNX327755 DXT327687:DXT327755 EHP327687:EHP327755 ERL327687:ERL327755 FBH327687:FBH327755 FLD327687:FLD327755 FUZ327687:FUZ327755 GEV327687:GEV327755 GOR327687:GOR327755 GYN327687:GYN327755 HIJ327687:HIJ327755 HSF327687:HSF327755 ICB327687:ICB327755 ILX327687:ILX327755 IVT327687:IVT327755 JFP327687:JFP327755 JPL327687:JPL327755 JZH327687:JZH327755 KJD327687:KJD327755 KSZ327687:KSZ327755 LCV327687:LCV327755 LMR327687:LMR327755 LWN327687:LWN327755 MGJ327687:MGJ327755 MQF327687:MQF327755 NAB327687:NAB327755 NJX327687:NJX327755 NTT327687:NTT327755 ODP327687:ODP327755 ONL327687:ONL327755 OXH327687:OXH327755 PHD327687:PHD327755 PQZ327687:PQZ327755 QAV327687:QAV327755 QKR327687:QKR327755 QUN327687:QUN327755 REJ327687:REJ327755 ROF327687:ROF327755 RYB327687:RYB327755 SHX327687:SHX327755 SRT327687:SRT327755 TBP327687:TBP327755 TLL327687:TLL327755 TVH327687:TVH327755 UFD327687:UFD327755 UOZ327687:UOZ327755 UYV327687:UYV327755 VIR327687:VIR327755 VSN327687:VSN327755 WCJ327687:WCJ327755 WMF327687:WMF327755 WWB327687:WWB327755 T393223:T393291 JP393223:JP393291 TL393223:TL393291 ADH393223:ADH393291 AND393223:AND393291 AWZ393223:AWZ393291 BGV393223:BGV393291 BQR393223:BQR393291 CAN393223:CAN393291 CKJ393223:CKJ393291 CUF393223:CUF393291 DEB393223:DEB393291 DNX393223:DNX393291 DXT393223:DXT393291 EHP393223:EHP393291 ERL393223:ERL393291 FBH393223:FBH393291 FLD393223:FLD393291 FUZ393223:FUZ393291 GEV393223:GEV393291 GOR393223:GOR393291 GYN393223:GYN393291 HIJ393223:HIJ393291 HSF393223:HSF393291 ICB393223:ICB393291 ILX393223:ILX393291 IVT393223:IVT393291 JFP393223:JFP393291 JPL393223:JPL393291 JZH393223:JZH393291 KJD393223:KJD393291 KSZ393223:KSZ393291 LCV393223:LCV393291 LMR393223:LMR393291 LWN393223:LWN393291 MGJ393223:MGJ393291 MQF393223:MQF393291 NAB393223:NAB393291 NJX393223:NJX393291 NTT393223:NTT393291 ODP393223:ODP393291 ONL393223:ONL393291 OXH393223:OXH393291 PHD393223:PHD393291 PQZ393223:PQZ393291 QAV393223:QAV393291 QKR393223:QKR393291 QUN393223:QUN393291 REJ393223:REJ393291 ROF393223:ROF393291 RYB393223:RYB393291 SHX393223:SHX393291 SRT393223:SRT393291 TBP393223:TBP393291 TLL393223:TLL393291 TVH393223:TVH393291 UFD393223:UFD393291 UOZ393223:UOZ393291 UYV393223:UYV393291 VIR393223:VIR393291 VSN393223:VSN393291 WCJ393223:WCJ393291 WMF393223:WMF393291 WWB393223:WWB393291 T458759:T458827 JP458759:JP458827 TL458759:TL458827 ADH458759:ADH458827 AND458759:AND458827 AWZ458759:AWZ458827 BGV458759:BGV458827 BQR458759:BQR458827 CAN458759:CAN458827 CKJ458759:CKJ458827 CUF458759:CUF458827 DEB458759:DEB458827 DNX458759:DNX458827 DXT458759:DXT458827 EHP458759:EHP458827 ERL458759:ERL458827 FBH458759:FBH458827 FLD458759:FLD458827 FUZ458759:FUZ458827 GEV458759:GEV458827 GOR458759:GOR458827 GYN458759:GYN458827 HIJ458759:HIJ458827 HSF458759:HSF458827 ICB458759:ICB458827 ILX458759:ILX458827 IVT458759:IVT458827 JFP458759:JFP458827 JPL458759:JPL458827 JZH458759:JZH458827 KJD458759:KJD458827 KSZ458759:KSZ458827 LCV458759:LCV458827 LMR458759:LMR458827 LWN458759:LWN458827 MGJ458759:MGJ458827 MQF458759:MQF458827 NAB458759:NAB458827 NJX458759:NJX458827 NTT458759:NTT458827 ODP458759:ODP458827 ONL458759:ONL458827 OXH458759:OXH458827 PHD458759:PHD458827 PQZ458759:PQZ458827 QAV458759:QAV458827 QKR458759:QKR458827 QUN458759:QUN458827 REJ458759:REJ458827 ROF458759:ROF458827 RYB458759:RYB458827 SHX458759:SHX458827 SRT458759:SRT458827 TBP458759:TBP458827 TLL458759:TLL458827 TVH458759:TVH458827 UFD458759:UFD458827 UOZ458759:UOZ458827 UYV458759:UYV458827 VIR458759:VIR458827 VSN458759:VSN458827 WCJ458759:WCJ458827 WMF458759:WMF458827 WWB458759:WWB458827 T524295:T524363 JP524295:JP524363 TL524295:TL524363 ADH524295:ADH524363 AND524295:AND524363 AWZ524295:AWZ524363 BGV524295:BGV524363 BQR524295:BQR524363 CAN524295:CAN524363 CKJ524295:CKJ524363 CUF524295:CUF524363 DEB524295:DEB524363 DNX524295:DNX524363 DXT524295:DXT524363 EHP524295:EHP524363 ERL524295:ERL524363 FBH524295:FBH524363 FLD524295:FLD524363 FUZ524295:FUZ524363 GEV524295:GEV524363 GOR524295:GOR524363 GYN524295:GYN524363 HIJ524295:HIJ524363 HSF524295:HSF524363 ICB524295:ICB524363 ILX524295:ILX524363 IVT524295:IVT524363 JFP524295:JFP524363 JPL524295:JPL524363 JZH524295:JZH524363 KJD524295:KJD524363 KSZ524295:KSZ524363 LCV524295:LCV524363 LMR524295:LMR524363 LWN524295:LWN524363 MGJ524295:MGJ524363 MQF524295:MQF524363 NAB524295:NAB524363 NJX524295:NJX524363 NTT524295:NTT524363 ODP524295:ODP524363 ONL524295:ONL524363 OXH524295:OXH524363 PHD524295:PHD524363 PQZ524295:PQZ524363 QAV524295:QAV524363 QKR524295:QKR524363 QUN524295:QUN524363 REJ524295:REJ524363 ROF524295:ROF524363 RYB524295:RYB524363 SHX524295:SHX524363 SRT524295:SRT524363 TBP524295:TBP524363 TLL524295:TLL524363 TVH524295:TVH524363 UFD524295:UFD524363 UOZ524295:UOZ524363 UYV524295:UYV524363 VIR524295:VIR524363 VSN524295:VSN524363 WCJ524295:WCJ524363 WMF524295:WMF524363 WWB524295:WWB524363 T589831:T589899 JP589831:JP589899 TL589831:TL589899 ADH589831:ADH589899 AND589831:AND589899 AWZ589831:AWZ589899 BGV589831:BGV589899 BQR589831:BQR589899 CAN589831:CAN589899 CKJ589831:CKJ589899 CUF589831:CUF589899 DEB589831:DEB589899 DNX589831:DNX589899 DXT589831:DXT589899 EHP589831:EHP589899 ERL589831:ERL589899 FBH589831:FBH589899 FLD589831:FLD589899 FUZ589831:FUZ589899 GEV589831:GEV589899 GOR589831:GOR589899 GYN589831:GYN589899 HIJ589831:HIJ589899 HSF589831:HSF589899 ICB589831:ICB589899 ILX589831:ILX589899 IVT589831:IVT589899 JFP589831:JFP589899 JPL589831:JPL589899 JZH589831:JZH589899 KJD589831:KJD589899 KSZ589831:KSZ589899 LCV589831:LCV589899 LMR589831:LMR589899 LWN589831:LWN589899 MGJ589831:MGJ589899 MQF589831:MQF589899 NAB589831:NAB589899 NJX589831:NJX589899 NTT589831:NTT589899 ODP589831:ODP589899 ONL589831:ONL589899 OXH589831:OXH589899 PHD589831:PHD589899 PQZ589831:PQZ589899 QAV589831:QAV589899 QKR589831:QKR589899 QUN589831:QUN589899 REJ589831:REJ589899 ROF589831:ROF589899 RYB589831:RYB589899 SHX589831:SHX589899 SRT589831:SRT589899 TBP589831:TBP589899 TLL589831:TLL589899 TVH589831:TVH589899 UFD589831:UFD589899 UOZ589831:UOZ589899 UYV589831:UYV589899 VIR589831:VIR589899 VSN589831:VSN589899 WCJ589831:WCJ589899 WMF589831:WMF589899 WWB589831:WWB589899 T655367:T655435 JP655367:JP655435 TL655367:TL655435 ADH655367:ADH655435 AND655367:AND655435 AWZ655367:AWZ655435 BGV655367:BGV655435 BQR655367:BQR655435 CAN655367:CAN655435 CKJ655367:CKJ655435 CUF655367:CUF655435 DEB655367:DEB655435 DNX655367:DNX655435 DXT655367:DXT655435 EHP655367:EHP655435 ERL655367:ERL655435 FBH655367:FBH655435 FLD655367:FLD655435 FUZ655367:FUZ655435 GEV655367:GEV655435 GOR655367:GOR655435 GYN655367:GYN655435 HIJ655367:HIJ655435 HSF655367:HSF655435 ICB655367:ICB655435 ILX655367:ILX655435 IVT655367:IVT655435 JFP655367:JFP655435 JPL655367:JPL655435 JZH655367:JZH655435 KJD655367:KJD655435 KSZ655367:KSZ655435 LCV655367:LCV655435 LMR655367:LMR655435 LWN655367:LWN655435 MGJ655367:MGJ655435 MQF655367:MQF655435 NAB655367:NAB655435 NJX655367:NJX655435 NTT655367:NTT655435 ODP655367:ODP655435 ONL655367:ONL655435 OXH655367:OXH655435 PHD655367:PHD655435 PQZ655367:PQZ655435 QAV655367:QAV655435 QKR655367:QKR655435 QUN655367:QUN655435 REJ655367:REJ655435 ROF655367:ROF655435 RYB655367:RYB655435 SHX655367:SHX655435 SRT655367:SRT655435 TBP655367:TBP655435 TLL655367:TLL655435 TVH655367:TVH655435 UFD655367:UFD655435 UOZ655367:UOZ655435 UYV655367:UYV655435 VIR655367:VIR655435 VSN655367:VSN655435 WCJ655367:WCJ655435 WMF655367:WMF655435 WWB655367:WWB655435 T720903:T720971 JP720903:JP720971 TL720903:TL720971 ADH720903:ADH720971 AND720903:AND720971 AWZ720903:AWZ720971 BGV720903:BGV720971 BQR720903:BQR720971 CAN720903:CAN720971 CKJ720903:CKJ720971 CUF720903:CUF720971 DEB720903:DEB720971 DNX720903:DNX720971 DXT720903:DXT720971 EHP720903:EHP720971 ERL720903:ERL720971 FBH720903:FBH720971 FLD720903:FLD720971 FUZ720903:FUZ720971 GEV720903:GEV720971 GOR720903:GOR720971 GYN720903:GYN720971 HIJ720903:HIJ720971 HSF720903:HSF720971 ICB720903:ICB720971 ILX720903:ILX720971 IVT720903:IVT720971 JFP720903:JFP720971 JPL720903:JPL720971 JZH720903:JZH720971 KJD720903:KJD720971 KSZ720903:KSZ720971 LCV720903:LCV720971 LMR720903:LMR720971 LWN720903:LWN720971 MGJ720903:MGJ720971 MQF720903:MQF720971 NAB720903:NAB720971 NJX720903:NJX720971 NTT720903:NTT720971 ODP720903:ODP720971 ONL720903:ONL720971 OXH720903:OXH720971 PHD720903:PHD720971 PQZ720903:PQZ720971 QAV720903:QAV720971 QKR720903:QKR720971 QUN720903:QUN720971 REJ720903:REJ720971 ROF720903:ROF720971 RYB720903:RYB720971 SHX720903:SHX720971 SRT720903:SRT720971 TBP720903:TBP720971 TLL720903:TLL720971 TVH720903:TVH720971 UFD720903:UFD720971 UOZ720903:UOZ720971 UYV720903:UYV720971 VIR720903:VIR720971 VSN720903:VSN720971 WCJ720903:WCJ720971 WMF720903:WMF720971 WWB720903:WWB720971 T786439:T786507 JP786439:JP786507 TL786439:TL786507 ADH786439:ADH786507 AND786439:AND786507 AWZ786439:AWZ786507 BGV786439:BGV786507 BQR786439:BQR786507 CAN786439:CAN786507 CKJ786439:CKJ786507 CUF786439:CUF786507 DEB786439:DEB786507 DNX786439:DNX786507 DXT786439:DXT786507 EHP786439:EHP786507 ERL786439:ERL786507 FBH786439:FBH786507 FLD786439:FLD786507 FUZ786439:FUZ786507 GEV786439:GEV786507 GOR786439:GOR786507 GYN786439:GYN786507 HIJ786439:HIJ786507 HSF786439:HSF786507 ICB786439:ICB786507 ILX786439:ILX786507 IVT786439:IVT786507 JFP786439:JFP786507 JPL786439:JPL786507 JZH786439:JZH786507 KJD786439:KJD786507 KSZ786439:KSZ786507 LCV786439:LCV786507 LMR786439:LMR786507 LWN786439:LWN786507 MGJ786439:MGJ786507 MQF786439:MQF786507 NAB786439:NAB786507 NJX786439:NJX786507 NTT786439:NTT786507 ODP786439:ODP786507 ONL786439:ONL786507 OXH786439:OXH786507 PHD786439:PHD786507 PQZ786439:PQZ786507 QAV786439:QAV786507 QKR786439:QKR786507 QUN786439:QUN786507 REJ786439:REJ786507 ROF786439:ROF786507 RYB786439:RYB786507 SHX786439:SHX786507 SRT786439:SRT786507 TBP786439:TBP786507 TLL786439:TLL786507 TVH786439:TVH786507 UFD786439:UFD786507 UOZ786439:UOZ786507 UYV786439:UYV786507 VIR786439:VIR786507 VSN786439:VSN786507 WCJ786439:WCJ786507 WMF786439:WMF786507 WWB786439:WWB786507 T851975:T852043 JP851975:JP852043 TL851975:TL852043 ADH851975:ADH852043 AND851975:AND852043 AWZ851975:AWZ852043 BGV851975:BGV852043 BQR851975:BQR852043 CAN851975:CAN852043 CKJ851975:CKJ852043 CUF851975:CUF852043 DEB851975:DEB852043 DNX851975:DNX852043 DXT851975:DXT852043 EHP851975:EHP852043 ERL851975:ERL852043 FBH851975:FBH852043 FLD851975:FLD852043 FUZ851975:FUZ852043 GEV851975:GEV852043 GOR851975:GOR852043 GYN851975:GYN852043 HIJ851975:HIJ852043 HSF851975:HSF852043 ICB851975:ICB852043 ILX851975:ILX852043 IVT851975:IVT852043 JFP851975:JFP852043 JPL851975:JPL852043 JZH851975:JZH852043 KJD851975:KJD852043 KSZ851975:KSZ852043 LCV851975:LCV852043 LMR851975:LMR852043 LWN851975:LWN852043 MGJ851975:MGJ852043 MQF851975:MQF852043 NAB851975:NAB852043 NJX851975:NJX852043 NTT851975:NTT852043 ODP851975:ODP852043 ONL851975:ONL852043 OXH851975:OXH852043 PHD851975:PHD852043 PQZ851975:PQZ852043 QAV851975:QAV852043 QKR851975:QKR852043 QUN851975:QUN852043 REJ851975:REJ852043 ROF851975:ROF852043 RYB851975:RYB852043 SHX851975:SHX852043 SRT851975:SRT852043 TBP851975:TBP852043 TLL851975:TLL852043 TVH851975:TVH852043 UFD851975:UFD852043 UOZ851975:UOZ852043 UYV851975:UYV852043 VIR851975:VIR852043 VSN851975:VSN852043 WCJ851975:WCJ852043 WMF851975:WMF852043 WWB851975:WWB852043 T917511:T917579 JP917511:JP917579 TL917511:TL917579 ADH917511:ADH917579 AND917511:AND917579 AWZ917511:AWZ917579 BGV917511:BGV917579 BQR917511:BQR917579 CAN917511:CAN917579 CKJ917511:CKJ917579 CUF917511:CUF917579 DEB917511:DEB917579 DNX917511:DNX917579 DXT917511:DXT917579 EHP917511:EHP917579 ERL917511:ERL917579 FBH917511:FBH917579 FLD917511:FLD917579 FUZ917511:FUZ917579 GEV917511:GEV917579 GOR917511:GOR917579 GYN917511:GYN917579 HIJ917511:HIJ917579 HSF917511:HSF917579 ICB917511:ICB917579 ILX917511:ILX917579 IVT917511:IVT917579 JFP917511:JFP917579 JPL917511:JPL917579 JZH917511:JZH917579 KJD917511:KJD917579 KSZ917511:KSZ917579 LCV917511:LCV917579 LMR917511:LMR917579 LWN917511:LWN917579 MGJ917511:MGJ917579 MQF917511:MQF917579 NAB917511:NAB917579 NJX917511:NJX917579 NTT917511:NTT917579 ODP917511:ODP917579 ONL917511:ONL917579 OXH917511:OXH917579 PHD917511:PHD917579 PQZ917511:PQZ917579 QAV917511:QAV917579 QKR917511:QKR917579 QUN917511:QUN917579 REJ917511:REJ917579 ROF917511:ROF917579 RYB917511:RYB917579 SHX917511:SHX917579 SRT917511:SRT917579 TBP917511:TBP917579 TLL917511:TLL917579 TVH917511:TVH917579 UFD917511:UFD917579 UOZ917511:UOZ917579 UYV917511:UYV917579 VIR917511:VIR917579 VSN917511:VSN917579 WCJ917511:WCJ917579 WMF917511:WMF917579 WWB917511:WWB917579 T983047:T983115 JP983047:JP983115 TL983047:TL983115 ADH983047:ADH983115 AND983047:AND983115 AWZ983047:AWZ983115 BGV983047:BGV983115 BQR983047:BQR983115 CAN983047:CAN983115 CKJ983047:CKJ983115 CUF983047:CUF983115 DEB983047:DEB983115 DNX983047:DNX983115 DXT983047:DXT983115 EHP983047:EHP983115 ERL983047:ERL983115 FBH983047:FBH983115 FLD983047:FLD983115 FUZ983047:FUZ983115 GEV983047:GEV983115 GOR983047:GOR983115 GYN983047:GYN983115 HIJ983047:HIJ983115 HSF983047:HSF983115 ICB983047:ICB983115 ILX983047:ILX983115 IVT983047:IVT983115 JFP983047:JFP983115 JPL983047:JPL983115 JZH983047:JZH983115 KJD983047:KJD983115 KSZ983047:KSZ983115 LCV983047:LCV983115 LMR983047:LMR983115 LWN983047:LWN983115 MGJ983047:MGJ983115 MQF983047:MQF983115 NAB983047:NAB983115 NJX983047:NJX983115 NTT983047:NTT983115 ODP983047:ODP983115 ONL983047:ONL983115 OXH983047:OXH983115 PHD983047:PHD983115 PQZ983047:PQZ983115 QAV983047:QAV983115 QKR983047:QKR983115 QUN983047:QUN983115 REJ983047:REJ983115 ROF983047:ROF983115 RYB983047:RYB983115 SHX983047:SHX983115 SRT983047:SRT983115 TBP983047:TBP983115 TLL983047:TLL983115 TVH983047:TVH983115 UFD983047:UFD983115 UOZ983047:UOZ983115 UYV983047:UYV983115 VIR983047:VIR983115 VSN983047:VSN983115 WCJ983047:WCJ983115 WMF983047:WMF983115 WWB983047:WWB983115 O8:P76 JK8:JL76 TG8:TH76 ADC8:ADD76 AMY8:AMZ76 AWU8:AWV76 BGQ8:BGR76 BQM8:BQN76 CAI8:CAJ76 CKE8:CKF76 CUA8:CUB76 DDW8:DDX76 DNS8:DNT76 DXO8:DXP76 EHK8:EHL76 ERG8:ERH76 FBC8:FBD76 FKY8:FKZ76 FUU8:FUV76 GEQ8:GER76 GOM8:GON76 GYI8:GYJ76 HIE8:HIF76 HSA8:HSB76 IBW8:IBX76 ILS8:ILT76 IVO8:IVP76 JFK8:JFL76 JPG8:JPH76 JZC8:JZD76 KIY8:KIZ76 KSU8:KSV76 LCQ8:LCR76 LMM8:LMN76 LWI8:LWJ76 MGE8:MGF76 MQA8:MQB76 MZW8:MZX76 NJS8:NJT76 NTO8:NTP76 ODK8:ODL76 ONG8:ONH76 OXC8:OXD76 PGY8:PGZ76 PQU8:PQV76 QAQ8:QAR76 QKM8:QKN76 QUI8:QUJ76 REE8:REF76 ROA8:ROB76 RXW8:RXX76 SHS8:SHT76 SRO8:SRP76 TBK8:TBL76 TLG8:TLH76 TVC8:TVD76 UEY8:UEZ76 UOU8:UOV76 UYQ8:UYR76 VIM8:VIN76 VSI8:VSJ76 WCE8:WCF76 WMA8:WMB76 WVW8:WVX76 O65543:P65611 JK65543:JL65611 TG65543:TH65611 ADC65543:ADD65611 AMY65543:AMZ65611 AWU65543:AWV65611 BGQ65543:BGR65611 BQM65543:BQN65611 CAI65543:CAJ65611 CKE65543:CKF65611 CUA65543:CUB65611 DDW65543:DDX65611 DNS65543:DNT65611 DXO65543:DXP65611 EHK65543:EHL65611 ERG65543:ERH65611 FBC65543:FBD65611 FKY65543:FKZ65611 FUU65543:FUV65611 GEQ65543:GER65611 GOM65543:GON65611 GYI65543:GYJ65611 HIE65543:HIF65611 HSA65543:HSB65611 IBW65543:IBX65611 ILS65543:ILT65611 IVO65543:IVP65611 JFK65543:JFL65611 JPG65543:JPH65611 JZC65543:JZD65611 KIY65543:KIZ65611 KSU65543:KSV65611 LCQ65543:LCR65611 LMM65543:LMN65611 LWI65543:LWJ65611 MGE65543:MGF65611 MQA65543:MQB65611 MZW65543:MZX65611 NJS65543:NJT65611 NTO65543:NTP65611 ODK65543:ODL65611 ONG65543:ONH65611 OXC65543:OXD65611 PGY65543:PGZ65611 PQU65543:PQV65611 QAQ65543:QAR65611 QKM65543:QKN65611 QUI65543:QUJ65611 REE65543:REF65611 ROA65543:ROB65611 RXW65543:RXX65611 SHS65543:SHT65611 SRO65543:SRP65611 TBK65543:TBL65611 TLG65543:TLH65611 TVC65543:TVD65611 UEY65543:UEZ65611 UOU65543:UOV65611 UYQ65543:UYR65611 VIM65543:VIN65611 VSI65543:VSJ65611 WCE65543:WCF65611 WMA65543:WMB65611 WVW65543:WVX65611 O131079:P131147 JK131079:JL131147 TG131079:TH131147 ADC131079:ADD131147 AMY131079:AMZ131147 AWU131079:AWV131147 BGQ131079:BGR131147 BQM131079:BQN131147 CAI131079:CAJ131147 CKE131079:CKF131147 CUA131079:CUB131147 DDW131079:DDX131147 DNS131079:DNT131147 DXO131079:DXP131147 EHK131079:EHL131147 ERG131079:ERH131147 FBC131079:FBD131147 FKY131079:FKZ131147 FUU131079:FUV131147 GEQ131079:GER131147 GOM131079:GON131147 GYI131079:GYJ131147 HIE131079:HIF131147 HSA131079:HSB131147 IBW131079:IBX131147 ILS131079:ILT131147 IVO131079:IVP131147 JFK131079:JFL131147 JPG131079:JPH131147 JZC131079:JZD131147 KIY131079:KIZ131147 KSU131079:KSV131147 LCQ131079:LCR131147 LMM131079:LMN131147 LWI131079:LWJ131147 MGE131079:MGF131147 MQA131079:MQB131147 MZW131079:MZX131147 NJS131079:NJT131147 NTO131079:NTP131147 ODK131079:ODL131147 ONG131079:ONH131147 OXC131079:OXD131147 PGY131079:PGZ131147 PQU131079:PQV131147 QAQ131079:QAR131147 QKM131079:QKN131147 QUI131079:QUJ131147 REE131079:REF131147 ROA131079:ROB131147 RXW131079:RXX131147 SHS131079:SHT131147 SRO131079:SRP131147 TBK131079:TBL131147 TLG131079:TLH131147 TVC131079:TVD131147 UEY131079:UEZ131147 UOU131079:UOV131147 UYQ131079:UYR131147 VIM131079:VIN131147 VSI131079:VSJ131147 WCE131079:WCF131147 WMA131079:WMB131147 WVW131079:WVX131147 O196615:P196683 JK196615:JL196683 TG196615:TH196683 ADC196615:ADD196683 AMY196615:AMZ196683 AWU196615:AWV196683 BGQ196615:BGR196683 BQM196615:BQN196683 CAI196615:CAJ196683 CKE196615:CKF196683 CUA196615:CUB196683 DDW196615:DDX196683 DNS196615:DNT196683 DXO196615:DXP196683 EHK196615:EHL196683 ERG196615:ERH196683 FBC196615:FBD196683 FKY196615:FKZ196683 FUU196615:FUV196683 GEQ196615:GER196683 GOM196615:GON196683 GYI196615:GYJ196683 HIE196615:HIF196683 HSA196615:HSB196683 IBW196615:IBX196683 ILS196615:ILT196683 IVO196615:IVP196683 JFK196615:JFL196683 JPG196615:JPH196683 JZC196615:JZD196683 KIY196615:KIZ196683 KSU196615:KSV196683 LCQ196615:LCR196683 LMM196615:LMN196683 LWI196615:LWJ196683 MGE196615:MGF196683 MQA196615:MQB196683 MZW196615:MZX196683 NJS196615:NJT196683 NTO196615:NTP196683 ODK196615:ODL196683 ONG196615:ONH196683 OXC196615:OXD196683 PGY196615:PGZ196683 PQU196615:PQV196683 QAQ196615:QAR196683 QKM196615:QKN196683 QUI196615:QUJ196683 REE196615:REF196683 ROA196615:ROB196683 RXW196615:RXX196683 SHS196615:SHT196683 SRO196615:SRP196683 TBK196615:TBL196683 TLG196615:TLH196683 TVC196615:TVD196683 UEY196615:UEZ196683 UOU196615:UOV196683 UYQ196615:UYR196683 VIM196615:VIN196683 VSI196615:VSJ196683 WCE196615:WCF196683 WMA196615:WMB196683 WVW196615:WVX196683 O262151:P262219 JK262151:JL262219 TG262151:TH262219 ADC262151:ADD262219 AMY262151:AMZ262219 AWU262151:AWV262219 BGQ262151:BGR262219 BQM262151:BQN262219 CAI262151:CAJ262219 CKE262151:CKF262219 CUA262151:CUB262219 DDW262151:DDX262219 DNS262151:DNT262219 DXO262151:DXP262219 EHK262151:EHL262219 ERG262151:ERH262219 FBC262151:FBD262219 FKY262151:FKZ262219 FUU262151:FUV262219 GEQ262151:GER262219 GOM262151:GON262219 GYI262151:GYJ262219 HIE262151:HIF262219 HSA262151:HSB262219 IBW262151:IBX262219 ILS262151:ILT262219 IVO262151:IVP262219 JFK262151:JFL262219 JPG262151:JPH262219 JZC262151:JZD262219 KIY262151:KIZ262219 KSU262151:KSV262219 LCQ262151:LCR262219 LMM262151:LMN262219 LWI262151:LWJ262219 MGE262151:MGF262219 MQA262151:MQB262219 MZW262151:MZX262219 NJS262151:NJT262219 NTO262151:NTP262219 ODK262151:ODL262219 ONG262151:ONH262219 OXC262151:OXD262219 PGY262151:PGZ262219 PQU262151:PQV262219 QAQ262151:QAR262219 QKM262151:QKN262219 QUI262151:QUJ262219 REE262151:REF262219 ROA262151:ROB262219 RXW262151:RXX262219 SHS262151:SHT262219 SRO262151:SRP262219 TBK262151:TBL262219 TLG262151:TLH262219 TVC262151:TVD262219 UEY262151:UEZ262219 UOU262151:UOV262219 UYQ262151:UYR262219 VIM262151:VIN262219 VSI262151:VSJ262219 WCE262151:WCF262219 WMA262151:WMB262219 WVW262151:WVX262219 O327687:P327755 JK327687:JL327755 TG327687:TH327755 ADC327687:ADD327755 AMY327687:AMZ327755 AWU327687:AWV327755 BGQ327687:BGR327755 BQM327687:BQN327755 CAI327687:CAJ327755 CKE327687:CKF327755 CUA327687:CUB327755 DDW327687:DDX327755 DNS327687:DNT327755 DXO327687:DXP327755 EHK327687:EHL327755 ERG327687:ERH327755 FBC327687:FBD327755 FKY327687:FKZ327755 FUU327687:FUV327755 GEQ327687:GER327755 GOM327687:GON327755 GYI327687:GYJ327755 HIE327687:HIF327755 HSA327687:HSB327755 IBW327687:IBX327755 ILS327687:ILT327755 IVO327687:IVP327755 JFK327687:JFL327755 JPG327687:JPH327755 JZC327687:JZD327755 KIY327687:KIZ327755 KSU327687:KSV327755 LCQ327687:LCR327755 LMM327687:LMN327755 LWI327687:LWJ327755 MGE327687:MGF327755 MQA327687:MQB327755 MZW327687:MZX327755 NJS327687:NJT327755 NTO327687:NTP327755 ODK327687:ODL327755 ONG327687:ONH327755 OXC327687:OXD327755 PGY327687:PGZ327755 PQU327687:PQV327755 QAQ327687:QAR327755 QKM327687:QKN327755 QUI327687:QUJ327755 REE327687:REF327755 ROA327687:ROB327755 RXW327687:RXX327755 SHS327687:SHT327755 SRO327687:SRP327755 TBK327687:TBL327755 TLG327687:TLH327755 TVC327687:TVD327755 UEY327687:UEZ327755 UOU327687:UOV327755 UYQ327687:UYR327755 VIM327687:VIN327755 VSI327687:VSJ327755 WCE327687:WCF327755 WMA327687:WMB327755 WVW327687:WVX327755 O393223:P393291 JK393223:JL393291 TG393223:TH393291 ADC393223:ADD393291 AMY393223:AMZ393291 AWU393223:AWV393291 BGQ393223:BGR393291 BQM393223:BQN393291 CAI393223:CAJ393291 CKE393223:CKF393291 CUA393223:CUB393291 DDW393223:DDX393291 DNS393223:DNT393291 DXO393223:DXP393291 EHK393223:EHL393291 ERG393223:ERH393291 FBC393223:FBD393291 FKY393223:FKZ393291 FUU393223:FUV393291 GEQ393223:GER393291 GOM393223:GON393291 GYI393223:GYJ393291 HIE393223:HIF393291 HSA393223:HSB393291 IBW393223:IBX393291 ILS393223:ILT393291 IVO393223:IVP393291 JFK393223:JFL393291 JPG393223:JPH393291 JZC393223:JZD393291 KIY393223:KIZ393291 KSU393223:KSV393291 LCQ393223:LCR393291 LMM393223:LMN393291 LWI393223:LWJ393291 MGE393223:MGF393291 MQA393223:MQB393291 MZW393223:MZX393291 NJS393223:NJT393291 NTO393223:NTP393291 ODK393223:ODL393291 ONG393223:ONH393291 OXC393223:OXD393291 PGY393223:PGZ393291 PQU393223:PQV393291 QAQ393223:QAR393291 QKM393223:QKN393291 QUI393223:QUJ393291 REE393223:REF393291 ROA393223:ROB393291 RXW393223:RXX393291 SHS393223:SHT393291 SRO393223:SRP393291 TBK393223:TBL393291 TLG393223:TLH393291 TVC393223:TVD393291 UEY393223:UEZ393291 UOU393223:UOV393291 UYQ393223:UYR393291 VIM393223:VIN393291 VSI393223:VSJ393291 WCE393223:WCF393291 WMA393223:WMB393291 WVW393223:WVX393291 O458759:P458827 JK458759:JL458827 TG458759:TH458827 ADC458759:ADD458827 AMY458759:AMZ458827 AWU458759:AWV458827 BGQ458759:BGR458827 BQM458759:BQN458827 CAI458759:CAJ458827 CKE458759:CKF458827 CUA458759:CUB458827 DDW458759:DDX458827 DNS458759:DNT458827 DXO458759:DXP458827 EHK458759:EHL458827 ERG458759:ERH458827 FBC458759:FBD458827 FKY458759:FKZ458827 FUU458759:FUV458827 GEQ458759:GER458827 GOM458759:GON458827 GYI458759:GYJ458827 HIE458759:HIF458827 HSA458759:HSB458827 IBW458759:IBX458827 ILS458759:ILT458827 IVO458759:IVP458827 JFK458759:JFL458827 JPG458759:JPH458827 JZC458759:JZD458827 KIY458759:KIZ458827 KSU458759:KSV458827 LCQ458759:LCR458827 LMM458759:LMN458827 LWI458759:LWJ458827 MGE458759:MGF458827 MQA458759:MQB458827 MZW458759:MZX458827 NJS458759:NJT458827 NTO458759:NTP458827 ODK458759:ODL458827 ONG458759:ONH458827 OXC458759:OXD458827 PGY458759:PGZ458827 PQU458759:PQV458827 QAQ458759:QAR458827 QKM458759:QKN458827 QUI458759:QUJ458827 REE458759:REF458827 ROA458759:ROB458827 RXW458759:RXX458827 SHS458759:SHT458827 SRO458759:SRP458827 TBK458759:TBL458827 TLG458759:TLH458827 TVC458759:TVD458827 UEY458759:UEZ458827 UOU458759:UOV458827 UYQ458759:UYR458827 VIM458759:VIN458827 VSI458759:VSJ458827 WCE458759:WCF458827 WMA458759:WMB458827 WVW458759:WVX458827 O524295:P524363 JK524295:JL524363 TG524295:TH524363 ADC524295:ADD524363 AMY524295:AMZ524363 AWU524295:AWV524363 BGQ524295:BGR524363 BQM524295:BQN524363 CAI524295:CAJ524363 CKE524295:CKF524363 CUA524295:CUB524363 DDW524295:DDX524363 DNS524295:DNT524363 DXO524295:DXP524363 EHK524295:EHL524363 ERG524295:ERH524363 FBC524295:FBD524363 FKY524295:FKZ524363 FUU524295:FUV524363 GEQ524295:GER524363 GOM524295:GON524363 GYI524295:GYJ524363 HIE524295:HIF524363 HSA524295:HSB524363 IBW524295:IBX524363 ILS524295:ILT524363 IVO524295:IVP524363 JFK524295:JFL524363 JPG524295:JPH524363 JZC524295:JZD524363 KIY524295:KIZ524363 KSU524295:KSV524363 LCQ524295:LCR524363 LMM524295:LMN524363 LWI524295:LWJ524363 MGE524295:MGF524363 MQA524295:MQB524363 MZW524295:MZX524363 NJS524295:NJT524363 NTO524295:NTP524363 ODK524295:ODL524363 ONG524295:ONH524363 OXC524295:OXD524363 PGY524295:PGZ524363 PQU524295:PQV524363 QAQ524295:QAR524363 QKM524295:QKN524363 QUI524295:QUJ524363 REE524295:REF524363 ROA524295:ROB524363 RXW524295:RXX524363 SHS524295:SHT524363 SRO524295:SRP524363 TBK524295:TBL524363 TLG524295:TLH524363 TVC524295:TVD524363 UEY524295:UEZ524363 UOU524295:UOV524363 UYQ524295:UYR524363 VIM524295:VIN524363 VSI524295:VSJ524363 WCE524295:WCF524363 WMA524295:WMB524363 WVW524295:WVX524363 O589831:P589899 JK589831:JL589899 TG589831:TH589899 ADC589831:ADD589899 AMY589831:AMZ589899 AWU589831:AWV589899 BGQ589831:BGR589899 BQM589831:BQN589899 CAI589831:CAJ589899 CKE589831:CKF589899 CUA589831:CUB589899 DDW589831:DDX589899 DNS589831:DNT589899 DXO589831:DXP589899 EHK589831:EHL589899 ERG589831:ERH589899 FBC589831:FBD589899 FKY589831:FKZ589899 FUU589831:FUV589899 GEQ589831:GER589899 GOM589831:GON589899 GYI589831:GYJ589899 HIE589831:HIF589899 HSA589831:HSB589899 IBW589831:IBX589899 ILS589831:ILT589899 IVO589831:IVP589899 JFK589831:JFL589899 JPG589831:JPH589899 JZC589831:JZD589899 KIY589831:KIZ589899 KSU589831:KSV589899 LCQ589831:LCR589899 LMM589831:LMN589899 LWI589831:LWJ589899 MGE589831:MGF589899 MQA589831:MQB589899 MZW589831:MZX589899 NJS589831:NJT589899 NTO589831:NTP589899 ODK589831:ODL589899 ONG589831:ONH589899 OXC589831:OXD589899 PGY589831:PGZ589899 PQU589831:PQV589899 QAQ589831:QAR589899 QKM589831:QKN589899 QUI589831:QUJ589899 REE589831:REF589899 ROA589831:ROB589899 RXW589831:RXX589899 SHS589831:SHT589899 SRO589831:SRP589899 TBK589831:TBL589899 TLG589831:TLH589899 TVC589831:TVD589899 UEY589831:UEZ589899 UOU589831:UOV589899 UYQ589831:UYR589899 VIM589831:VIN589899 VSI589831:VSJ589899 WCE589831:WCF589899 WMA589831:WMB589899 WVW589831:WVX589899 O655367:P655435 JK655367:JL655435 TG655367:TH655435 ADC655367:ADD655435 AMY655367:AMZ655435 AWU655367:AWV655435 BGQ655367:BGR655435 BQM655367:BQN655435 CAI655367:CAJ655435 CKE655367:CKF655435 CUA655367:CUB655435 DDW655367:DDX655435 DNS655367:DNT655435 DXO655367:DXP655435 EHK655367:EHL655435 ERG655367:ERH655435 FBC655367:FBD655435 FKY655367:FKZ655435 FUU655367:FUV655435 GEQ655367:GER655435 GOM655367:GON655435 GYI655367:GYJ655435 HIE655367:HIF655435 HSA655367:HSB655435 IBW655367:IBX655435 ILS655367:ILT655435 IVO655367:IVP655435 JFK655367:JFL655435 JPG655367:JPH655435 JZC655367:JZD655435 KIY655367:KIZ655435 KSU655367:KSV655435 LCQ655367:LCR655435 LMM655367:LMN655435 LWI655367:LWJ655435 MGE655367:MGF655435 MQA655367:MQB655435 MZW655367:MZX655435 NJS655367:NJT655435 NTO655367:NTP655435 ODK655367:ODL655435 ONG655367:ONH655435 OXC655367:OXD655435 PGY655367:PGZ655435 PQU655367:PQV655435 QAQ655367:QAR655435 QKM655367:QKN655435 QUI655367:QUJ655435 REE655367:REF655435 ROA655367:ROB655435 RXW655367:RXX655435 SHS655367:SHT655435 SRO655367:SRP655435 TBK655367:TBL655435 TLG655367:TLH655435 TVC655367:TVD655435 UEY655367:UEZ655435 UOU655367:UOV655435 UYQ655367:UYR655435 VIM655367:VIN655435 VSI655367:VSJ655435 WCE655367:WCF655435 WMA655367:WMB655435 WVW655367:WVX655435 O720903:P720971 JK720903:JL720971 TG720903:TH720971 ADC720903:ADD720971 AMY720903:AMZ720971 AWU720903:AWV720971 BGQ720903:BGR720971 BQM720903:BQN720971 CAI720903:CAJ720971 CKE720903:CKF720971 CUA720903:CUB720971 DDW720903:DDX720971 DNS720903:DNT720971 DXO720903:DXP720971 EHK720903:EHL720971 ERG720903:ERH720971 FBC720903:FBD720971 FKY720903:FKZ720971 FUU720903:FUV720971 GEQ720903:GER720971 GOM720903:GON720971 GYI720903:GYJ720971 HIE720903:HIF720971 HSA720903:HSB720971 IBW720903:IBX720971 ILS720903:ILT720971 IVO720903:IVP720971 JFK720903:JFL720971 JPG720903:JPH720971 JZC720903:JZD720971 KIY720903:KIZ720971 KSU720903:KSV720971 LCQ720903:LCR720971 LMM720903:LMN720971 LWI720903:LWJ720971 MGE720903:MGF720971 MQA720903:MQB720971 MZW720903:MZX720971 NJS720903:NJT720971 NTO720903:NTP720971 ODK720903:ODL720971 ONG720903:ONH720971 OXC720903:OXD720971 PGY720903:PGZ720971 PQU720903:PQV720971 QAQ720903:QAR720971 QKM720903:QKN720971 QUI720903:QUJ720971 REE720903:REF720971 ROA720903:ROB720971 RXW720903:RXX720971 SHS720903:SHT720971 SRO720903:SRP720971 TBK720903:TBL720971 TLG720903:TLH720971 TVC720903:TVD720971 UEY720903:UEZ720971 UOU720903:UOV720971 UYQ720903:UYR720971 VIM720903:VIN720971 VSI720903:VSJ720971 WCE720903:WCF720971 WMA720903:WMB720971 WVW720903:WVX720971 O786439:P786507 JK786439:JL786507 TG786439:TH786507 ADC786439:ADD786507 AMY786439:AMZ786507 AWU786439:AWV786507 BGQ786439:BGR786507 BQM786439:BQN786507 CAI786439:CAJ786507 CKE786439:CKF786507 CUA786439:CUB786507 DDW786439:DDX786507 DNS786439:DNT786507 DXO786439:DXP786507 EHK786439:EHL786507 ERG786439:ERH786507 FBC786439:FBD786507 FKY786439:FKZ786507 FUU786439:FUV786507 GEQ786439:GER786507 GOM786439:GON786507 GYI786439:GYJ786507 HIE786439:HIF786507 HSA786439:HSB786507 IBW786439:IBX786507 ILS786439:ILT786507 IVO786439:IVP786507 JFK786439:JFL786507 JPG786439:JPH786507 JZC786439:JZD786507 KIY786439:KIZ786507 KSU786439:KSV786507 LCQ786439:LCR786507 LMM786439:LMN786507 LWI786439:LWJ786507 MGE786439:MGF786507 MQA786439:MQB786507 MZW786439:MZX786507 NJS786439:NJT786507 NTO786439:NTP786507 ODK786439:ODL786507 ONG786439:ONH786507 OXC786439:OXD786507 PGY786439:PGZ786507 PQU786439:PQV786507 QAQ786439:QAR786507 QKM786439:QKN786507 QUI786439:QUJ786507 REE786439:REF786507 ROA786439:ROB786507 RXW786439:RXX786507 SHS786439:SHT786507 SRO786439:SRP786507 TBK786439:TBL786507 TLG786439:TLH786507 TVC786439:TVD786507 UEY786439:UEZ786507 UOU786439:UOV786507 UYQ786439:UYR786507 VIM786439:VIN786507 VSI786439:VSJ786507 WCE786439:WCF786507 WMA786439:WMB786507 WVW786439:WVX786507 O851975:P852043 JK851975:JL852043 TG851975:TH852043 ADC851975:ADD852043 AMY851975:AMZ852043 AWU851975:AWV852043 BGQ851975:BGR852043 BQM851975:BQN852043 CAI851975:CAJ852043 CKE851975:CKF852043 CUA851975:CUB852043 DDW851975:DDX852043 DNS851975:DNT852043 DXO851975:DXP852043 EHK851975:EHL852043 ERG851975:ERH852043 FBC851975:FBD852043 FKY851975:FKZ852043 FUU851975:FUV852043 GEQ851975:GER852043 GOM851975:GON852043 GYI851975:GYJ852043 HIE851975:HIF852043 HSA851975:HSB852043 IBW851975:IBX852043 ILS851975:ILT852043 IVO851975:IVP852043 JFK851975:JFL852043 JPG851975:JPH852043 JZC851975:JZD852043 KIY851975:KIZ852043 KSU851975:KSV852043 LCQ851975:LCR852043 LMM851975:LMN852043 LWI851975:LWJ852043 MGE851975:MGF852043 MQA851975:MQB852043 MZW851975:MZX852043 NJS851975:NJT852043 NTO851975:NTP852043 ODK851975:ODL852043 ONG851975:ONH852043 OXC851975:OXD852043 PGY851975:PGZ852043 PQU851975:PQV852043 QAQ851975:QAR852043 QKM851975:QKN852043 QUI851975:QUJ852043 REE851975:REF852043 ROA851975:ROB852043 RXW851975:RXX852043 SHS851975:SHT852043 SRO851975:SRP852043 TBK851975:TBL852043 TLG851975:TLH852043 TVC851975:TVD852043 UEY851975:UEZ852043 UOU851975:UOV852043 UYQ851975:UYR852043 VIM851975:VIN852043 VSI851975:VSJ852043 WCE851975:WCF852043 WMA851975:WMB852043 WVW851975:WVX852043 O917511:P917579 JK917511:JL917579 TG917511:TH917579 ADC917511:ADD917579 AMY917511:AMZ917579 AWU917511:AWV917579 BGQ917511:BGR917579 BQM917511:BQN917579 CAI917511:CAJ917579 CKE917511:CKF917579 CUA917511:CUB917579 DDW917511:DDX917579 DNS917511:DNT917579 DXO917511:DXP917579 EHK917511:EHL917579 ERG917511:ERH917579 FBC917511:FBD917579 FKY917511:FKZ917579 FUU917511:FUV917579 GEQ917511:GER917579 GOM917511:GON917579 GYI917511:GYJ917579 HIE917511:HIF917579 HSA917511:HSB917579 IBW917511:IBX917579 ILS917511:ILT917579 IVO917511:IVP917579 JFK917511:JFL917579 JPG917511:JPH917579 JZC917511:JZD917579 KIY917511:KIZ917579 KSU917511:KSV917579 LCQ917511:LCR917579 LMM917511:LMN917579 LWI917511:LWJ917579 MGE917511:MGF917579 MQA917511:MQB917579 MZW917511:MZX917579 NJS917511:NJT917579 NTO917511:NTP917579 ODK917511:ODL917579 ONG917511:ONH917579 OXC917511:OXD917579 PGY917511:PGZ917579 PQU917511:PQV917579 QAQ917511:QAR917579 QKM917511:QKN917579 QUI917511:QUJ917579 REE917511:REF917579 ROA917511:ROB917579 RXW917511:RXX917579 SHS917511:SHT917579 SRO917511:SRP917579 TBK917511:TBL917579 TLG917511:TLH917579 TVC917511:TVD917579 UEY917511:UEZ917579 UOU917511:UOV917579 UYQ917511:UYR917579 VIM917511:VIN917579 VSI917511:VSJ917579 WCE917511:WCF917579 WMA917511:WMB917579 WVW917511:WVX917579 O983047:P983115 JK983047:JL983115 TG983047:TH983115 ADC983047:ADD983115 AMY983047:AMZ983115 AWU983047:AWV983115 BGQ983047:BGR983115 BQM983047:BQN983115 CAI983047:CAJ983115 CKE983047:CKF983115 CUA983047:CUB983115 DDW983047:DDX983115 DNS983047:DNT983115 DXO983047:DXP983115 EHK983047:EHL983115 ERG983047:ERH983115 FBC983047:FBD983115 FKY983047:FKZ983115 FUU983047:FUV983115 GEQ983047:GER983115 GOM983047:GON983115 GYI983047:GYJ983115 HIE983047:HIF983115 HSA983047:HSB983115 IBW983047:IBX983115 ILS983047:ILT983115 IVO983047:IVP983115 JFK983047:JFL983115 JPG983047:JPH983115 JZC983047:JZD983115 KIY983047:KIZ983115 KSU983047:KSV983115 LCQ983047:LCR983115 LMM983047:LMN983115 LWI983047:LWJ983115 MGE983047:MGF983115 MQA983047:MQB983115 MZW983047:MZX983115 NJS983047:NJT983115 NTO983047:NTP983115 ODK983047:ODL983115 ONG983047:ONH983115 OXC983047:OXD983115 PGY983047:PGZ983115 PQU983047:PQV983115 QAQ983047:QAR983115 QKM983047:QKN983115 QUI983047:QUJ983115 REE983047:REF983115 ROA983047:ROB983115 RXW983047:RXX983115 SHS983047:SHT983115 SRO983047:SRP983115 TBK983047:TBL983115 TLG983047:TLH983115 TVC983047:TVD983115 UEY983047:UEZ983115 UOU983047:UOV983115 UYQ983047:UYR983115 VIM983047:VIN983115 VSI983047:VSJ983115 WCE983047:WCF983115 WMA983047:WMB983115 WVW983047:WVX983115 B8:H76 IX8:JD76 ST8:SZ76 ACP8:ACV76 AML8:AMR76 AWH8:AWN76 BGD8:BGJ76 BPZ8:BQF76 BZV8:CAB76 CJR8:CJX76 CTN8:CTT76 DDJ8:DDP76 DNF8:DNL76 DXB8:DXH76 EGX8:EHD76 EQT8:EQZ76 FAP8:FAV76 FKL8:FKR76 FUH8:FUN76 GED8:GEJ76 GNZ8:GOF76 GXV8:GYB76 HHR8:HHX76 HRN8:HRT76 IBJ8:IBP76 ILF8:ILL76 IVB8:IVH76 JEX8:JFD76 JOT8:JOZ76 JYP8:JYV76 KIL8:KIR76 KSH8:KSN76 LCD8:LCJ76 LLZ8:LMF76 LVV8:LWB76 MFR8:MFX76 MPN8:MPT76 MZJ8:MZP76 NJF8:NJL76 NTB8:NTH76 OCX8:ODD76 OMT8:OMZ76 OWP8:OWV76 PGL8:PGR76 PQH8:PQN76 QAD8:QAJ76 QJZ8:QKF76 QTV8:QUB76 RDR8:RDX76 RNN8:RNT76 RXJ8:RXP76 SHF8:SHL76 SRB8:SRH76 TAX8:TBD76 TKT8:TKZ76 TUP8:TUV76 UEL8:UER76 UOH8:UON76 UYD8:UYJ76 VHZ8:VIF76 VRV8:VSB76 WBR8:WBX76 WLN8:WLT76 WVJ8:WVP76 B65543:H65611 IX65543:JD65611 ST65543:SZ65611 ACP65543:ACV65611 AML65543:AMR65611 AWH65543:AWN65611 BGD65543:BGJ65611 BPZ65543:BQF65611 BZV65543:CAB65611 CJR65543:CJX65611 CTN65543:CTT65611 DDJ65543:DDP65611 DNF65543:DNL65611 DXB65543:DXH65611 EGX65543:EHD65611 EQT65543:EQZ65611 FAP65543:FAV65611 FKL65543:FKR65611 FUH65543:FUN65611 GED65543:GEJ65611 GNZ65543:GOF65611 GXV65543:GYB65611 HHR65543:HHX65611 HRN65543:HRT65611 IBJ65543:IBP65611 ILF65543:ILL65611 IVB65543:IVH65611 JEX65543:JFD65611 JOT65543:JOZ65611 JYP65543:JYV65611 KIL65543:KIR65611 KSH65543:KSN65611 LCD65543:LCJ65611 LLZ65543:LMF65611 LVV65543:LWB65611 MFR65543:MFX65611 MPN65543:MPT65611 MZJ65543:MZP65611 NJF65543:NJL65611 NTB65543:NTH65611 OCX65543:ODD65611 OMT65543:OMZ65611 OWP65543:OWV65611 PGL65543:PGR65611 PQH65543:PQN65611 QAD65543:QAJ65611 QJZ65543:QKF65611 QTV65543:QUB65611 RDR65543:RDX65611 RNN65543:RNT65611 RXJ65543:RXP65611 SHF65543:SHL65611 SRB65543:SRH65611 TAX65543:TBD65611 TKT65543:TKZ65611 TUP65543:TUV65611 UEL65543:UER65611 UOH65543:UON65611 UYD65543:UYJ65611 VHZ65543:VIF65611 VRV65543:VSB65611 WBR65543:WBX65611 WLN65543:WLT65611 WVJ65543:WVP65611 B131079:H131147 IX131079:JD131147 ST131079:SZ131147 ACP131079:ACV131147 AML131079:AMR131147 AWH131079:AWN131147 BGD131079:BGJ131147 BPZ131079:BQF131147 BZV131079:CAB131147 CJR131079:CJX131147 CTN131079:CTT131147 DDJ131079:DDP131147 DNF131079:DNL131147 DXB131079:DXH131147 EGX131079:EHD131147 EQT131079:EQZ131147 FAP131079:FAV131147 FKL131079:FKR131147 FUH131079:FUN131147 GED131079:GEJ131147 GNZ131079:GOF131147 GXV131079:GYB131147 HHR131079:HHX131147 HRN131079:HRT131147 IBJ131079:IBP131147 ILF131079:ILL131147 IVB131079:IVH131147 JEX131079:JFD131147 JOT131079:JOZ131147 JYP131079:JYV131147 KIL131079:KIR131147 KSH131079:KSN131147 LCD131079:LCJ131147 LLZ131079:LMF131147 LVV131079:LWB131147 MFR131079:MFX131147 MPN131079:MPT131147 MZJ131079:MZP131147 NJF131079:NJL131147 NTB131079:NTH131147 OCX131079:ODD131147 OMT131079:OMZ131147 OWP131079:OWV131147 PGL131079:PGR131147 PQH131079:PQN131147 QAD131079:QAJ131147 QJZ131079:QKF131147 QTV131079:QUB131147 RDR131079:RDX131147 RNN131079:RNT131147 RXJ131079:RXP131147 SHF131079:SHL131147 SRB131079:SRH131147 TAX131079:TBD131147 TKT131079:TKZ131147 TUP131079:TUV131147 UEL131079:UER131147 UOH131079:UON131147 UYD131079:UYJ131147 VHZ131079:VIF131147 VRV131079:VSB131147 WBR131079:WBX131147 WLN131079:WLT131147 WVJ131079:WVP131147 B196615:H196683 IX196615:JD196683 ST196615:SZ196683 ACP196615:ACV196683 AML196615:AMR196683 AWH196615:AWN196683 BGD196615:BGJ196683 BPZ196615:BQF196683 BZV196615:CAB196683 CJR196615:CJX196683 CTN196615:CTT196683 DDJ196615:DDP196683 DNF196615:DNL196683 DXB196615:DXH196683 EGX196615:EHD196683 EQT196615:EQZ196683 FAP196615:FAV196683 FKL196615:FKR196683 FUH196615:FUN196683 GED196615:GEJ196683 GNZ196615:GOF196683 GXV196615:GYB196683 HHR196615:HHX196683 HRN196615:HRT196683 IBJ196615:IBP196683 ILF196615:ILL196683 IVB196615:IVH196683 JEX196615:JFD196683 JOT196615:JOZ196683 JYP196615:JYV196683 KIL196615:KIR196683 KSH196615:KSN196683 LCD196615:LCJ196683 LLZ196615:LMF196683 LVV196615:LWB196683 MFR196615:MFX196683 MPN196615:MPT196683 MZJ196615:MZP196683 NJF196615:NJL196683 NTB196615:NTH196683 OCX196615:ODD196683 OMT196615:OMZ196683 OWP196615:OWV196683 PGL196615:PGR196683 PQH196615:PQN196683 QAD196615:QAJ196683 QJZ196615:QKF196683 QTV196615:QUB196683 RDR196615:RDX196683 RNN196615:RNT196683 RXJ196615:RXP196683 SHF196615:SHL196683 SRB196615:SRH196683 TAX196615:TBD196683 TKT196615:TKZ196683 TUP196615:TUV196683 UEL196615:UER196683 UOH196615:UON196683 UYD196615:UYJ196683 VHZ196615:VIF196683 VRV196615:VSB196683 WBR196615:WBX196683 WLN196615:WLT196683 WVJ196615:WVP196683 B262151:H262219 IX262151:JD262219 ST262151:SZ262219 ACP262151:ACV262219 AML262151:AMR262219 AWH262151:AWN262219 BGD262151:BGJ262219 BPZ262151:BQF262219 BZV262151:CAB262219 CJR262151:CJX262219 CTN262151:CTT262219 DDJ262151:DDP262219 DNF262151:DNL262219 DXB262151:DXH262219 EGX262151:EHD262219 EQT262151:EQZ262219 FAP262151:FAV262219 FKL262151:FKR262219 FUH262151:FUN262219 GED262151:GEJ262219 GNZ262151:GOF262219 GXV262151:GYB262219 HHR262151:HHX262219 HRN262151:HRT262219 IBJ262151:IBP262219 ILF262151:ILL262219 IVB262151:IVH262219 JEX262151:JFD262219 JOT262151:JOZ262219 JYP262151:JYV262219 KIL262151:KIR262219 KSH262151:KSN262219 LCD262151:LCJ262219 LLZ262151:LMF262219 LVV262151:LWB262219 MFR262151:MFX262219 MPN262151:MPT262219 MZJ262151:MZP262219 NJF262151:NJL262219 NTB262151:NTH262219 OCX262151:ODD262219 OMT262151:OMZ262219 OWP262151:OWV262219 PGL262151:PGR262219 PQH262151:PQN262219 QAD262151:QAJ262219 QJZ262151:QKF262219 QTV262151:QUB262219 RDR262151:RDX262219 RNN262151:RNT262219 RXJ262151:RXP262219 SHF262151:SHL262219 SRB262151:SRH262219 TAX262151:TBD262219 TKT262151:TKZ262219 TUP262151:TUV262219 UEL262151:UER262219 UOH262151:UON262219 UYD262151:UYJ262219 VHZ262151:VIF262219 VRV262151:VSB262219 WBR262151:WBX262219 WLN262151:WLT262219 WVJ262151:WVP262219 B327687:H327755 IX327687:JD327755 ST327687:SZ327755 ACP327687:ACV327755 AML327687:AMR327755 AWH327687:AWN327755 BGD327687:BGJ327755 BPZ327687:BQF327755 BZV327687:CAB327755 CJR327687:CJX327755 CTN327687:CTT327755 DDJ327687:DDP327755 DNF327687:DNL327755 DXB327687:DXH327755 EGX327687:EHD327755 EQT327687:EQZ327755 FAP327687:FAV327755 FKL327687:FKR327755 FUH327687:FUN327755 GED327687:GEJ327755 GNZ327687:GOF327755 GXV327687:GYB327755 HHR327687:HHX327755 HRN327687:HRT327755 IBJ327687:IBP327755 ILF327687:ILL327755 IVB327687:IVH327755 JEX327687:JFD327755 JOT327687:JOZ327755 JYP327687:JYV327755 KIL327687:KIR327755 KSH327687:KSN327755 LCD327687:LCJ327755 LLZ327687:LMF327755 LVV327687:LWB327755 MFR327687:MFX327755 MPN327687:MPT327755 MZJ327687:MZP327755 NJF327687:NJL327755 NTB327687:NTH327755 OCX327687:ODD327755 OMT327687:OMZ327755 OWP327687:OWV327755 PGL327687:PGR327755 PQH327687:PQN327755 QAD327687:QAJ327755 QJZ327687:QKF327755 QTV327687:QUB327755 RDR327687:RDX327755 RNN327687:RNT327755 RXJ327687:RXP327755 SHF327687:SHL327755 SRB327687:SRH327755 TAX327687:TBD327755 TKT327687:TKZ327755 TUP327687:TUV327755 UEL327687:UER327755 UOH327687:UON327755 UYD327687:UYJ327755 VHZ327687:VIF327755 VRV327687:VSB327755 WBR327687:WBX327755 WLN327687:WLT327755 WVJ327687:WVP327755 B393223:H393291 IX393223:JD393291 ST393223:SZ393291 ACP393223:ACV393291 AML393223:AMR393291 AWH393223:AWN393291 BGD393223:BGJ393291 BPZ393223:BQF393291 BZV393223:CAB393291 CJR393223:CJX393291 CTN393223:CTT393291 DDJ393223:DDP393291 DNF393223:DNL393291 DXB393223:DXH393291 EGX393223:EHD393291 EQT393223:EQZ393291 FAP393223:FAV393291 FKL393223:FKR393291 FUH393223:FUN393291 GED393223:GEJ393291 GNZ393223:GOF393291 GXV393223:GYB393291 HHR393223:HHX393291 HRN393223:HRT393291 IBJ393223:IBP393291 ILF393223:ILL393291 IVB393223:IVH393291 JEX393223:JFD393291 JOT393223:JOZ393291 JYP393223:JYV393291 KIL393223:KIR393291 KSH393223:KSN393291 LCD393223:LCJ393291 LLZ393223:LMF393291 LVV393223:LWB393291 MFR393223:MFX393291 MPN393223:MPT393291 MZJ393223:MZP393291 NJF393223:NJL393291 NTB393223:NTH393291 OCX393223:ODD393291 OMT393223:OMZ393291 OWP393223:OWV393291 PGL393223:PGR393291 PQH393223:PQN393291 QAD393223:QAJ393291 QJZ393223:QKF393291 QTV393223:QUB393291 RDR393223:RDX393291 RNN393223:RNT393291 RXJ393223:RXP393291 SHF393223:SHL393291 SRB393223:SRH393291 TAX393223:TBD393291 TKT393223:TKZ393291 TUP393223:TUV393291 UEL393223:UER393291 UOH393223:UON393291 UYD393223:UYJ393291 VHZ393223:VIF393291 VRV393223:VSB393291 WBR393223:WBX393291 WLN393223:WLT393291 WVJ393223:WVP393291 B458759:H458827 IX458759:JD458827 ST458759:SZ458827 ACP458759:ACV458827 AML458759:AMR458827 AWH458759:AWN458827 BGD458759:BGJ458827 BPZ458759:BQF458827 BZV458759:CAB458827 CJR458759:CJX458827 CTN458759:CTT458827 DDJ458759:DDP458827 DNF458759:DNL458827 DXB458759:DXH458827 EGX458759:EHD458827 EQT458759:EQZ458827 FAP458759:FAV458827 FKL458759:FKR458827 FUH458759:FUN458827 GED458759:GEJ458827 GNZ458759:GOF458827 GXV458759:GYB458827 HHR458759:HHX458827 HRN458759:HRT458827 IBJ458759:IBP458827 ILF458759:ILL458827 IVB458759:IVH458827 JEX458759:JFD458827 JOT458759:JOZ458827 JYP458759:JYV458827 KIL458759:KIR458827 KSH458759:KSN458827 LCD458759:LCJ458827 LLZ458759:LMF458827 LVV458759:LWB458827 MFR458759:MFX458827 MPN458759:MPT458827 MZJ458759:MZP458827 NJF458759:NJL458827 NTB458759:NTH458827 OCX458759:ODD458827 OMT458759:OMZ458827 OWP458759:OWV458827 PGL458759:PGR458827 PQH458759:PQN458827 QAD458759:QAJ458827 QJZ458759:QKF458827 QTV458759:QUB458827 RDR458759:RDX458827 RNN458759:RNT458827 RXJ458759:RXP458827 SHF458759:SHL458827 SRB458759:SRH458827 TAX458759:TBD458827 TKT458759:TKZ458827 TUP458759:TUV458827 UEL458759:UER458827 UOH458759:UON458827 UYD458759:UYJ458827 VHZ458759:VIF458827 VRV458759:VSB458827 WBR458759:WBX458827 WLN458759:WLT458827 WVJ458759:WVP458827 B524295:H524363 IX524295:JD524363 ST524295:SZ524363 ACP524295:ACV524363 AML524295:AMR524363 AWH524295:AWN524363 BGD524295:BGJ524363 BPZ524295:BQF524363 BZV524295:CAB524363 CJR524295:CJX524363 CTN524295:CTT524363 DDJ524295:DDP524363 DNF524295:DNL524363 DXB524295:DXH524363 EGX524295:EHD524363 EQT524295:EQZ524363 FAP524295:FAV524363 FKL524295:FKR524363 FUH524295:FUN524363 GED524295:GEJ524363 GNZ524295:GOF524363 GXV524295:GYB524363 HHR524295:HHX524363 HRN524295:HRT524363 IBJ524295:IBP524363 ILF524295:ILL524363 IVB524295:IVH524363 JEX524295:JFD524363 JOT524295:JOZ524363 JYP524295:JYV524363 KIL524295:KIR524363 KSH524295:KSN524363 LCD524295:LCJ524363 LLZ524295:LMF524363 LVV524295:LWB524363 MFR524295:MFX524363 MPN524295:MPT524363 MZJ524295:MZP524363 NJF524295:NJL524363 NTB524295:NTH524363 OCX524295:ODD524363 OMT524295:OMZ524363 OWP524295:OWV524363 PGL524295:PGR524363 PQH524295:PQN524363 QAD524295:QAJ524363 QJZ524295:QKF524363 QTV524295:QUB524363 RDR524295:RDX524363 RNN524295:RNT524363 RXJ524295:RXP524363 SHF524295:SHL524363 SRB524295:SRH524363 TAX524295:TBD524363 TKT524295:TKZ524363 TUP524295:TUV524363 UEL524295:UER524363 UOH524295:UON524363 UYD524295:UYJ524363 VHZ524295:VIF524363 VRV524295:VSB524363 WBR524295:WBX524363 WLN524295:WLT524363 WVJ524295:WVP524363 B589831:H589899 IX589831:JD589899 ST589831:SZ589899 ACP589831:ACV589899 AML589831:AMR589899 AWH589831:AWN589899 BGD589831:BGJ589899 BPZ589831:BQF589899 BZV589831:CAB589899 CJR589831:CJX589899 CTN589831:CTT589899 DDJ589831:DDP589899 DNF589831:DNL589899 DXB589831:DXH589899 EGX589831:EHD589899 EQT589831:EQZ589899 FAP589831:FAV589899 FKL589831:FKR589899 FUH589831:FUN589899 GED589831:GEJ589899 GNZ589831:GOF589899 GXV589831:GYB589899 HHR589831:HHX589899 HRN589831:HRT589899 IBJ589831:IBP589899 ILF589831:ILL589899 IVB589831:IVH589899 JEX589831:JFD589899 JOT589831:JOZ589899 JYP589831:JYV589899 KIL589831:KIR589899 KSH589831:KSN589899 LCD589831:LCJ589899 LLZ589831:LMF589899 LVV589831:LWB589899 MFR589831:MFX589899 MPN589831:MPT589899 MZJ589831:MZP589899 NJF589831:NJL589899 NTB589831:NTH589899 OCX589831:ODD589899 OMT589831:OMZ589899 OWP589831:OWV589899 PGL589831:PGR589899 PQH589831:PQN589899 QAD589831:QAJ589899 QJZ589831:QKF589899 QTV589831:QUB589899 RDR589831:RDX589899 RNN589831:RNT589899 RXJ589831:RXP589899 SHF589831:SHL589899 SRB589831:SRH589899 TAX589831:TBD589899 TKT589831:TKZ589899 TUP589831:TUV589899 UEL589831:UER589899 UOH589831:UON589899 UYD589831:UYJ589899 VHZ589831:VIF589899 VRV589831:VSB589899 WBR589831:WBX589899 WLN589831:WLT589899 WVJ589831:WVP589899 B655367:H655435 IX655367:JD655435 ST655367:SZ655435 ACP655367:ACV655435 AML655367:AMR655435 AWH655367:AWN655435 BGD655367:BGJ655435 BPZ655367:BQF655435 BZV655367:CAB655435 CJR655367:CJX655435 CTN655367:CTT655435 DDJ655367:DDP655435 DNF655367:DNL655435 DXB655367:DXH655435 EGX655367:EHD655435 EQT655367:EQZ655435 FAP655367:FAV655435 FKL655367:FKR655435 FUH655367:FUN655435 GED655367:GEJ655435 GNZ655367:GOF655435 GXV655367:GYB655435 HHR655367:HHX655435 HRN655367:HRT655435 IBJ655367:IBP655435 ILF655367:ILL655435 IVB655367:IVH655435 JEX655367:JFD655435 JOT655367:JOZ655435 JYP655367:JYV655435 KIL655367:KIR655435 KSH655367:KSN655435 LCD655367:LCJ655435 LLZ655367:LMF655435 LVV655367:LWB655435 MFR655367:MFX655435 MPN655367:MPT655435 MZJ655367:MZP655435 NJF655367:NJL655435 NTB655367:NTH655435 OCX655367:ODD655435 OMT655367:OMZ655435 OWP655367:OWV655435 PGL655367:PGR655435 PQH655367:PQN655435 QAD655367:QAJ655435 QJZ655367:QKF655435 QTV655367:QUB655435 RDR655367:RDX655435 RNN655367:RNT655435 RXJ655367:RXP655435 SHF655367:SHL655435 SRB655367:SRH655435 TAX655367:TBD655435 TKT655367:TKZ655435 TUP655367:TUV655435 UEL655367:UER655435 UOH655367:UON655435 UYD655367:UYJ655435 VHZ655367:VIF655435 VRV655367:VSB655435 WBR655367:WBX655435 WLN655367:WLT655435 WVJ655367:WVP655435 B720903:H720971 IX720903:JD720971 ST720903:SZ720971 ACP720903:ACV720971 AML720903:AMR720971 AWH720903:AWN720971 BGD720903:BGJ720971 BPZ720903:BQF720971 BZV720903:CAB720971 CJR720903:CJX720971 CTN720903:CTT720971 DDJ720903:DDP720971 DNF720903:DNL720971 DXB720903:DXH720971 EGX720903:EHD720971 EQT720903:EQZ720971 FAP720903:FAV720971 FKL720903:FKR720971 FUH720903:FUN720971 GED720903:GEJ720971 GNZ720903:GOF720971 GXV720903:GYB720971 HHR720903:HHX720971 HRN720903:HRT720971 IBJ720903:IBP720971 ILF720903:ILL720971 IVB720903:IVH720971 JEX720903:JFD720971 JOT720903:JOZ720971 JYP720903:JYV720971 KIL720903:KIR720971 KSH720903:KSN720971 LCD720903:LCJ720971 LLZ720903:LMF720971 LVV720903:LWB720971 MFR720903:MFX720971 MPN720903:MPT720971 MZJ720903:MZP720971 NJF720903:NJL720971 NTB720903:NTH720971 OCX720903:ODD720971 OMT720903:OMZ720971 OWP720903:OWV720971 PGL720903:PGR720971 PQH720903:PQN720971 QAD720903:QAJ720971 QJZ720903:QKF720971 QTV720903:QUB720971 RDR720903:RDX720971 RNN720903:RNT720971 RXJ720903:RXP720971 SHF720903:SHL720971 SRB720903:SRH720971 TAX720903:TBD720971 TKT720903:TKZ720971 TUP720903:TUV720971 UEL720903:UER720971 UOH720903:UON720971 UYD720903:UYJ720971 VHZ720903:VIF720971 VRV720903:VSB720971 WBR720903:WBX720971 WLN720903:WLT720971 WVJ720903:WVP720971 B786439:H786507 IX786439:JD786507 ST786439:SZ786507 ACP786439:ACV786507 AML786439:AMR786507 AWH786439:AWN786507 BGD786439:BGJ786507 BPZ786439:BQF786507 BZV786439:CAB786507 CJR786439:CJX786507 CTN786439:CTT786507 DDJ786439:DDP786507 DNF786439:DNL786507 DXB786439:DXH786507 EGX786439:EHD786507 EQT786439:EQZ786507 FAP786439:FAV786507 FKL786439:FKR786507 FUH786439:FUN786507 GED786439:GEJ786507 GNZ786439:GOF786507 GXV786439:GYB786507 HHR786439:HHX786507 HRN786439:HRT786507 IBJ786439:IBP786507 ILF786439:ILL786507 IVB786439:IVH786507 JEX786439:JFD786507 JOT786439:JOZ786507 JYP786439:JYV786507 KIL786439:KIR786507 KSH786439:KSN786507 LCD786439:LCJ786507 LLZ786439:LMF786507 LVV786439:LWB786507 MFR786439:MFX786507 MPN786439:MPT786507 MZJ786439:MZP786507 NJF786439:NJL786507 NTB786439:NTH786507 OCX786439:ODD786507 OMT786439:OMZ786507 OWP786439:OWV786507 PGL786439:PGR786507 PQH786439:PQN786507 QAD786439:QAJ786507 QJZ786439:QKF786507 QTV786439:QUB786507 RDR786439:RDX786507 RNN786439:RNT786507 RXJ786439:RXP786507 SHF786439:SHL786507 SRB786439:SRH786507 TAX786439:TBD786507 TKT786439:TKZ786507 TUP786439:TUV786507 UEL786439:UER786507 UOH786439:UON786507 UYD786439:UYJ786507 VHZ786439:VIF786507 VRV786439:VSB786507 WBR786439:WBX786507 WLN786439:WLT786507 WVJ786439:WVP786507 B851975:H852043 IX851975:JD852043 ST851975:SZ852043 ACP851975:ACV852043 AML851975:AMR852043 AWH851975:AWN852043 BGD851975:BGJ852043 BPZ851975:BQF852043 BZV851975:CAB852043 CJR851975:CJX852043 CTN851975:CTT852043 DDJ851975:DDP852043 DNF851975:DNL852043 DXB851975:DXH852043 EGX851975:EHD852043 EQT851975:EQZ852043 FAP851975:FAV852043 FKL851975:FKR852043 FUH851975:FUN852043 GED851975:GEJ852043 GNZ851975:GOF852043 GXV851975:GYB852043 HHR851975:HHX852043 HRN851975:HRT852043 IBJ851975:IBP852043 ILF851975:ILL852043 IVB851975:IVH852043 JEX851975:JFD852043 JOT851975:JOZ852043 JYP851975:JYV852043 KIL851975:KIR852043 KSH851975:KSN852043 LCD851975:LCJ852043 LLZ851975:LMF852043 LVV851975:LWB852043 MFR851975:MFX852043 MPN851975:MPT852043 MZJ851975:MZP852043 NJF851975:NJL852043 NTB851975:NTH852043 OCX851975:ODD852043 OMT851975:OMZ852043 OWP851975:OWV852043 PGL851975:PGR852043 PQH851975:PQN852043 QAD851975:QAJ852043 QJZ851975:QKF852043 QTV851975:QUB852043 RDR851975:RDX852043 RNN851975:RNT852043 RXJ851975:RXP852043 SHF851975:SHL852043 SRB851975:SRH852043 TAX851975:TBD852043 TKT851975:TKZ852043 TUP851975:TUV852043 UEL851975:UER852043 UOH851975:UON852043 UYD851975:UYJ852043 VHZ851975:VIF852043 VRV851975:VSB852043 WBR851975:WBX852043 WLN851975:WLT852043 WVJ851975:WVP852043 B917511:H917579 IX917511:JD917579 ST917511:SZ917579 ACP917511:ACV917579 AML917511:AMR917579 AWH917511:AWN917579 BGD917511:BGJ917579 BPZ917511:BQF917579 BZV917511:CAB917579 CJR917511:CJX917579 CTN917511:CTT917579 DDJ917511:DDP917579 DNF917511:DNL917579 DXB917511:DXH917579 EGX917511:EHD917579 EQT917511:EQZ917579 FAP917511:FAV917579 FKL917511:FKR917579 FUH917511:FUN917579 GED917511:GEJ917579 GNZ917511:GOF917579 GXV917511:GYB917579 HHR917511:HHX917579 HRN917511:HRT917579 IBJ917511:IBP917579 ILF917511:ILL917579 IVB917511:IVH917579 JEX917511:JFD917579 JOT917511:JOZ917579 JYP917511:JYV917579 KIL917511:KIR917579 KSH917511:KSN917579 LCD917511:LCJ917579 LLZ917511:LMF917579 LVV917511:LWB917579 MFR917511:MFX917579 MPN917511:MPT917579 MZJ917511:MZP917579 NJF917511:NJL917579 NTB917511:NTH917579 OCX917511:ODD917579 OMT917511:OMZ917579 OWP917511:OWV917579 PGL917511:PGR917579 PQH917511:PQN917579 QAD917511:QAJ917579 QJZ917511:QKF917579 QTV917511:QUB917579 RDR917511:RDX917579 RNN917511:RNT917579 RXJ917511:RXP917579 SHF917511:SHL917579 SRB917511:SRH917579 TAX917511:TBD917579 TKT917511:TKZ917579 TUP917511:TUV917579 UEL917511:UER917579 UOH917511:UON917579 UYD917511:UYJ917579 VHZ917511:VIF917579 VRV917511:VSB917579 WBR917511:WBX917579 WLN917511:WLT917579 WVJ917511:WVP917579 B983047:H983115 IX983047:JD983115 ST983047:SZ983115 ACP983047:ACV983115 AML983047:AMR983115 AWH983047:AWN983115 BGD983047:BGJ983115 BPZ983047:BQF983115 BZV983047:CAB983115 CJR983047:CJX983115 CTN983047:CTT983115 DDJ983047:DDP983115 DNF983047:DNL983115 DXB983047:DXH983115 EGX983047:EHD983115 EQT983047:EQZ983115 FAP983047:FAV983115 FKL983047:FKR983115 FUH983047:FUN983115 GED983047:GEJ983115 GNZ983047:GOF983115 GXV983047:GYB983115 HHR983047:HHX983115 HRN983047:HRT983115 IBJ983047:IBP983115 ILF983047:ILL983115 IVB983047:IVH983115 JEX983047:JFD983115 JOT983047:JOZ983115 JYP983047:JYV983115 KIL983047:KIR983115 KSH983047:KSN983115 LCD983047:LCJ983115 LLZ983047:LMF983115 LVV983047:LWB983115 MFR983047:MFX983115 MPN983047:MPT983115 MZJ983047:MZP983115 NJF983047:NJL983115 NTB983047:NTH983115 OCX983047:ODD983115 OMT983047:OMZ983115 OWP983047:OWV983115 PGL983047:PGR983115 PQH983047:PQN983115 QAD983047:QAJ983115 QJZ983047:QKF983115 QTV983047:QUB983115 RDR983047:RDX983115 RNN983047:RNT983115 RXJ983047:RXP983115 SHF983047:SHL983115 SRB983047:SRH983115 TAX983047:TBD983115 TKT983047:TKZ983115 TUP983047:TUV983115 UEL983047:UER983115 UOH983047:UON983115 UYD983047:UYJ983115 VHZ983047:VIF983115 VRV983047:VSB983115 WBR983047:WBX983115 WLN983047:WLT983115 WVJ983047:WVP983115" xr:uid="{D210152F-23BC-433D-85C9-06E8A3F7C51F}">
      <formula1>0</formula1>
      <formula2>0</formula2>
    </dataValidation>
  </dataValidations>
  <pageMargins left="0.7" right="0.7" top="0.75" bottom="0.75" header="0.51" footer="0.51"/>
  <pageSetup paperSize="9" orientation="portrait" horizontalDpi="300" verticalDpi="300" r:id="rId1"/>
  <headerFooter scaleWithDoc="0"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6E020-DA4D-4A55-9C84-39CF62AA23BB}">
  <sheetPr codeName="Planilha10">
    <tabColor theme="7" tint="-0.249977111117893"/>
  </sheetPr>
  <dimension ref="A1:AB207"/>
  <sheetViews>
    <sheetView topLeftCell="I4" zoomScale="90" workbookViewId="0">
      <selection activeCell="P21" sqref="P21"/>
    </sheetView>
  </sheetViews>
  <sheetFormatPr defaultRowHeight="11.25"/>
  <cols>
    <col min="1" max="1" width="7.28515625" style="2" bestFit="1" customWidth="1"/>
    <col min="2" max="2" width="35" style="2" bestFit="1" customWidth="1"/>
    <col min="3" max="4" width="14.140625" style="2" customWidth="1"/>
    <col min="5" max="5" width="19.7109375" style="2" customWidth="1"/>
    <col min="6" max="6" width="22.28515625" style="2" bestFit="1" customWidth="1"/>
    <col min="7" max="7" width="18.140625" style="2" customWidth="1"/>
    <col min="8" max="8" width="14.140625" style="2" customWidth="1"/>
    <col min="9" max="9" width="18.42578125" style="2" bestFit="1" customWidth="1"/>
    <col min="10" max="11" width="18.85546875" style="2" customWidth="1"/>
    <col min="12" max="12" width="22.5703125" style="2" bestFit="1" customWidth="1"/>
    <col min="13" max="13" width="17.28515625" style="2" bestFit="1" customWidth="1"/>
    <col min="14" max="14" width="14.42578125" style="2" customWidth="1"/>
    <col min="15" max="15" width="52.42578125" style="2" bestFit="1" customWidth="1"/>
    <col min="16" max="19" width="15.5703125" style="2" customWidth="1"/>
    <col min="20" max="20" width="24.28515625" style="2" bestFit="1" customWidth="1"/>
    <col min="21" max="21" width="15.5703125" style="2" customWidth="1"/>
    <col min="22" max="24" width="17" style="2" customWidth="1"/>
    <col min="25" max="26" width="16.85546875" style="2" customWidth="1"/>
    <col min="27" max="27" width="22.7109375" style="2" bestFit="1" customWidth="1"/>
    <col min="28" max="28" width="13.140625" style="2" bestFit="1" customWidth="1"/>
    <col min="29" max="256" width="9.140625" style="2"/>
    <col min="257" max="257" width="10" style="2" bestFit="1" customWidth="1"/>
    <col min="258" max="258" width="35" style="2" bestFit="1" customWidth="1"/>
    <col min="259" max="260" width="14.140625" style="2" customWidth="1"/>
    <col min="261" max="261" width="19.7109375" style="2" customWidth="1"/>
    <col min="262" max="262" width="22.28515625" style="2" bestFit="1" customWidth="1"/>
    <col min="263" max="263" width="18.140625" style="2" customWidth="1"/>
    <col min="264" max="264" width="14.140625" style="2" customWidth="1"/>
    <col min="265" max="265" width="18.42578125" style="2" bestFit="1" customWidth="1"/>
    <col min="266" max="267" width="18.85546875" style="2" customWidth="1"/>
    <col min="268" max="268" width="22.5703125" style="2" bestFit="1" customWidth="1"/>
    <col min="269" max="269" width="17.28515625" style="2" bestFit="1" customWidth="1"/>
    <col min="270" max="270" width="14.42578125" style="2" customWidth="1"/>
    <col min="271" max="271" width="52.42578125" style="2" bestFit="1" customWidth="1"/>
    <col min="272" max="275" width="15.5703125" style="2" customWidth="1"/>
    <col min="276" max="276" width="24.28515625" style="2" bestFit="1" customWidth="1"/>
    <col min="277" max="277" width="15.5703125" style="2" customWidth="1"/>
    <col min="278" max="280" width="17" style="2" customWidth="1"/>
    <col min="281" max="282" width="16.85546875" style="2" customWidth="1"/>
    <col min="283" max="283" width="22.7109375" style="2" bestFit="1" customWidth="1"/>
    <col min="284" max="284" width="13.140625" style="2" bestFit="1" customWidth="1"/>
    <col min="285" max="512" width="9.140625" style="2"/>
    <col min="513" max="513" width="10" style="2" bestFit="1" customWidth="1"/>
    <col min="514" max="514" width="35" style="2" bestFit="1" customWidth="1"/>
    <col min="515" max="516" width="14.140625" style="2" customWidth="1"/>
    <col min="517" max="517" width="19.7109375" style="2" customWidth="1"/>
    <col min="518" max="518" width="22.28515625" style="2" bestFit="1" customWidth="1"/>
    <col min="519" max="519" width="18.140625" style="2" customWidth="1"/>
    <col min="520" max="520" width="14.140625" style="2" customWidth="1"/>
    <col min="521" max="521" width="18.42578125" style="2" bestFit="1" customWidth="1"/>
    <col min="522" max="523" width="18.85546875" style="2" customWidth="1"/>
    <col min="524" max="524" width="22.5703125" style="2" bestFit="1" customWidth="1"/>
    <col min="525" max="525" width="17.28515625" style="2" bestFit="1" customWidth="1"/>
    <col min="526" max="526" width="14.42578125" style="2" customWidth="1"/>
    <col min="527" max="527" width="52.42578125" style="2" bestFit="1" customWidth="1"/>
    <col min="528" max="531" width="15.5703125" style="2" customWidth="1"/>
    <col min="532" max="532" width="24.28515625" style="2" bestFit="1" customWidth="1"/>
    <col min="533" max="533" width="15.5703125" style="2" customWidth="1"/>
    <col min="534" max="536" width="17" style="2" customWidth="1"/>
    <col min="537" max="538" width="16.85546875" style="2" customWidth="1"/>
    <col min="539" max="539" width="22.7109375" style="2" bestFit="1" customWidth="1"/>
    <col min="540" max="540" width="13.140625" style="2" bestFit="1" customWidth="1"/>
    <col min="541" max="768" width="9.140625" style="2"/>
    <col min="769" max="769" width="10" style="2" bestFit="1" customWidth="1"/>
    <col min="770" max="770" width="35" style="2" bestFit="1" customWidth="1"/>
    <col min="771" max="772" width="14.140625" style="2" customWidth="1"/>
    <col min="773" max="773" width="19.7109375" style="2" customWidth="1"/>
    <col min="774" max="774" width="22.28515625" style="2" bestFit="1" customWidth="1"/>
    <col min="775" max="775" width="18.140625" style="2" customWidth="1"/>
    <col min="776" max="776" width="14.140625" style="2" customWidth="1"/>
    <col min="777" max="777" width="18.42578125" style="2" bestFit="1" customWidth="1"/>
    <col min="778" max="779" width="18.85546875" style="2" customWidth="1"/>
    <col min="780" max="780" width="22.5703125" style="2" bestFit="1" customWidth="1"/>
    <col min="781" max="781" width="17.28515625" style="2" bestFit="1" customWidth="1"/>
    <col min="782" max="782" width="14.42578125" style="2" customWidth="1"/>
    <col min="783" max="783" width="52.42578125" style="2" bestFit="1" customWidth="1"/>
    <col min="784" max="787" width="15.5703125" style="2" customWidth="1"/>
    <col min="788" max="788" width="24.28515625" style="2" bestFit="1" customWidth="1"/>
    <col min="789" max="789" width="15.5703125" style="2" customWidth="1"/>
    <col min="790" max="792" width="17" style="2" customWidth="1"/>
    <col min="793" max="794" width="16.85546875" style="2" customWidth="1"/>
    <col min="795" max="795" width="22.7109375" style="2" bestFit="1" customWidth="1"/>
    <col min="796" max="796" width="13.140625" style="2" bestFit="1" customWidth="1"/>
    <col min="797" max="1024" width="9.140625" style="2"/>
    <col min="1025" max="1025" width="10" style="2" bestFit="1" customWidth="1"/>
    <col min="1026" max="1026" width="35" style="2" bestFit="1" customWidth="1"/>
    <col min="1027" max="1028" width="14.140625" style="2" customWidth="1"/>
    <col min="1029" max="1029" width="19.7109375" style="2" customWidth="1"/>
    <col min="1030" max="1030" width="22.28515625" style="2" bestFit="1" customWidth="1"/>
    <col min="1031" max="1031" width="18.140625" style="2" customWidth="1"/>
    <col min="1032" max="1032" width="14.140625" style="2" customWidth="1"/>
    <col min="1033" max="1033" width="18.42578125" style="2" bestFit="1" customWidth="1"/>
    <col min="1034" max="1035" width="18.85546875" style="2" customWidth="1"/>
    <col min="1036" max="1036" width="22.5703125" style="2" bestFit="1" customWidth="1"/>
    <col min="1037" max="1037" width="17.28515625" style="2" bestFit="1" customWidth="1"/>
    <col min="1038" max="1038" width="14.42578125" style="2" customWidth="1"/>
    <col min="1039" max="1039" width="52.42578125" style="2" bestFit="1" customWidth="1"/>
    <col min="1040" max="1043" width="15.5703125" style="2" customWidth="1"/>
    <col min="1044" max="1044" width="24.28515625" style="2" bestFit="1" customWidth="1"/>
    <col min="1045" max="1045" width="15.5703125" style="2" customWidth="1"/>
    <col min="1046" max="1048" width="17" style="2" customWidth="1"/>
    <col min="1049" max="1050" width="16.85546875" style="2" customWidth="1"/>
    <col min="1051" max="1051" width="22.7109375" style="2" bestFit="1" customWidth="1"/>
    <col min="1052" max="1052" width="13.140625" style="2" bestFit="1" customWidth="1"/>
    <col min="1053" max="1280" width="9.140625" style="2"/>
    <col min="1281" max="1281" width="10" style="2" bestFit="1" customWidth="1"/>
    <col min="1282" max="1282" width="35" style="2" bestFit="1" customWidth="1"/>
    <col min="1283" max="1284" width="14.140625" style="2" customWidth="1"/>
    <col min="1285" max="1285" width="19.7109375" style="2" customWidth="1"/>
    <col min="1286" max="1286" width="22.28515625" style="2" bestFit="1" customWidth="1"/>
    <col min="1287" max="1287" width="18.140625" style="2" customWidth="1"/>
    <col min="1288" max="1288" width="14.140625" style="2" customWidth="1"/>
    <col min="1289" max="1289" width="18.42578125" style="2" bestFit="1" customWidth="1"/>
    <col min="1290" max="1291" width="18.85546875" style="2" customWidth="1"/>
    <col min="1292" max="1292" width="22.5703125" style="2" bestFit="1" customWidth="1"/>
    <col min="1293" max="1293" width="17.28515625" style="2" bestFit="1" customWidth="1"/>
    <col min="1294" max="1294" width="14.42578125" style="2" customWidth="1"/>
    <col min="1295" max="1295" width="52.42578125" style="2" bestFit="1" customWidth="1"/>
    <col min="1296" max="1299" width="15.5703125" style="2" customWidth="1"/>
    <col min="1300" max="1300" width="24.28515625" style="2" bestFit="1" customWidth="1"/>
    <col min="1301" max="1301" width="15.5703125" style="2" customWidth="1"/>
    <col min="1302" max="1304" width="17" style="2" customWidth="1"/>
    <col min="1305" max="1306" width="16.85546875" style="2" customWidth="1"/>
    <col min="1307" max="1307" width="22.7109375" style="2" bestFit="1" customWidth="1"/>
    <col min="1308" max="1308" width="13.140625" style="2" bestFit="1" customWidth="1"/>
    <col min="1309" max="1536" width="9.140625" style="2"/>
    <col min="1537" max="1537" width="10" style="2" bestFit="1" customWidth="1"/>
    <col min="1538" max="1538" width="35" style="2" bestFit="1" customWidth="1"/>
    <col min="1539" max="1540" width="14.140625" style="2" customWidth="1"/>
    <col min="1541" max="1541" width="19.7109375" style="2" customWidth="1"/>
    <col min="1542" max="1542" width="22.28515625" style="2" bestFit="1" customWidth="1"/>
    <col min="1543" max="1543" width="18.140625" style="2" customWidth="1"/>
    <col min="1544" max="1544" width="14.140625" style="2" customWidth="1"/>
    <col min="1545" max="1545" width="18.42578125" style="2" bestFit="1" customWidth="1"/>
    <col min="1546" max="1547" width="18.85546875" style="2" customWidth="1"/>
    <col min="1548" max="1548" width="22.5703125" style="2" bestFit="1" customWidth="1"/>
    <col min="1549" max="1549" width="17.28515625" style="2" bestFit="1" customWidth="1"/>
    <col min="1550" max="1550" width="14.42578125" style="2" customWidth="1"/>
    <col min="1551" max="1551" width="52.42578125" style="2" bestFit="1" customWidth="1"/>
    <col min="1552" max="1555" width="15.5703125" style="2" customWidth="1"/>
    <col min="1556" max="1556" width="24.28515625" style="2" bestFit="1" customWidth="1"/>
    <col min="1557" max="1557" width="15.5703125" style="2" customWidth="1"/>
    <col min="1558" max="1560" width="17" style="2" customWidth="1"/>
    <col min="1561" max="1562" width="16.85546875" style="2" customWidth="1"/>
    <col min="1563" max="1563" width="22.7109375" style="2" bestFit="1" customWidth="1"/>
    <col min="1564" max="1564" width="13.140625" style="2" bestFit="1" customWidth="1"/>
    <col min="1565" max="1792" width="9.140625" style="2"/>
    <col min="1793" max="1793" width="10" style="2" bestFit="1" customWidth="1"/>
    <col min="1794" max="1794" width="35" style="2" bestFit="1" customWidth="1"/>
    <col min="1795" max="1796" width="14.140625" style="2" customWidth="1"/>
    <col min="1797" max="1797" width="19.7109375" style="2" customWidth="1"/>
    <col min="1798" max="1798" width="22.28515625" style="2" bestFit="1" customWidth="1"/>
    <col min="1799" max="1799" width="18.140625" style="2" customWidth="1"/>
    <col min="1800" max="1800" width="14.140625" style="2" customWidth="1"/>
    <col min="1801" max="1801" width="18.42578125" style="2" bestFit="1" customWidth="1"/>
    <col min="1802" max="1803" width="18.85546875" style="2" customWidth="1"/>
    <col min="1804" max="1804" width="22.5703125" style="2" bestFit="1" customWidth="1"/>
    <col min="1805" max="1805" width="17.28515625" style="2" bestFit="1" customWidth="1"/>
    <col min="1806" max="1806" width="14.42578125" style="2" customWidth="1"/>
    <col min="1807" max="1807" width="52.42578125" style="2" bestFit="1" customWidth="1"/>
    <col min="1808" max="1811" width="15.5703125" style="2" customWidth="1"/>
    <col min="1812" max="1812" width="24.28515625" style="2" bestFit="1" customWidth="1"/>
    <col min="1813" max="1813" width="15.5703125" style="2" customWidth="1"/>
    <col min="1814" max="1816" width="17" style="2" customWidth="1"/>
    <col min="1817" max="1818" width="16.85546875" style="2" customWidth="1"/>
    <col min="1819" max="1819" width="22.7109375" style="2" bestFit="1" customWidth="1"/>
    <col min="1820" max="1820" width="13.140625" style="2" bestFit="1" customWidth="1"/>
    <col min="1821" max="2048" width="9.140625" style="2"/>
    <col min="2049" max="2049" width="10" style="2" bestFit="1" customWidth="1"/>
    <col min="2050" max="2050" width="35" style="2" bestFit="1" customWidth="1"/>
    <col min="2051" max="2052" width="14.140625" style="2" customWidth="1"/>
    <col min="2053" max="2053" width="19.7109375" style="2" customWidth="1"/>
    <col min="2054" max="2054" width="22.28515625" style="2" bestFit="1" customWidth="1"/>
    <col min="2055" max="2055" width="18.140625" style="2" customWidth="1"/>
    <col min="2056" max="2056" width="14.140625" style="2" customWidth="1"/>
    <col min="2057" max="2057" width="18.42578125" style="2" bestFit="1" customWidth="1"/>
    <col min="2058" max="2059" width="18.85546875" style="2" customWidth="1"/>
    <col min="2060" max="2060" width="22.5703125" style="2" bestFit="1" customWidth="1"/>
    <col min="2061" max="2061" width="17.28515625" style="2" bestFit="1" customWidth="1"/>
    <col min="2062" max="2062" width="14.42578125" style="2" customWidth="1"/>
    <col min="2063" max="2063" width="52.42578125" style="2" bestFit="1" customWidth="1"/>
    <col min="2064" max="2067" width="15.5703125" style="2" customWidth="1"/>
    <col min="2068" max="2068" width="24.28515625" style="2" bestFit="1" customWidth="1"/>
    <col min="2069" max="2069" width="15.5703125" style="2" customWidth="1"/>
    <col min="2070" max="2072" width="17" style="2" customWidth="1"/>
    <col min="2073" max="2074" width="16.85546875" style="2" customWidth="1"/>
    <col min="2075" max="2075" width="22.7109375" style="2" bestFit="1" customWidth="1"/>
    <col min="2076" max="2076" width="13.140625" style="2" bestFit="1" customWidth="1"/>
    <col min="2077" max="2304" width="9.140625" style="2"/>
    <col min="2305" max="2305" width="10" style="2" bestFit="1" customWidth="1"/>
    <col min="2306" max="2306" width="35" style="2" bestFit="1" customWidth="1"/>
    <col min="2307" max="2308" width="14.140625" style="2" customWidth="1"/>
    <col min="2309" max="2309" width="19.7109375" style="2" customWidth="1"/>
    <col min="2310" max="2310" width="22.28515625" style="2" bestFit="1" customWidth="1"/>
    <col min="2311" max="2311" width="18.140625" style="2" customWidth="1"/>
    <col min="2312" max="2312" width="14.140625" style="2" customWidth="1"/>
    <col min="2313" max="2313" width="18.42578125" style="2" bestFit="1" customWidth="1"/>
    <col min="2314" max="2315" width="18.85546875" style="2" customWidth="1"/>
    <col min="2316" max="2316" width="22.5703125" style="2" bestFit="1" customWidth="1"/>
    <col min="2317" max="2317" width="17.28515625" style="2" bestFit="1" customWidth="1"/>
    <col min="2318" max="2318" width="14.42578125" style="2" customWidth="1"/>
    <col min="2319" max="2319" width="52.42578125" style="2" bestFit="1" customWidth="1"/>
    <col min="2320" max="2323" width="15.5703125" style="2" customWidth="1"/>
    <col min="2324" max="2324" width="24.28515625" style="2" bestFit="1" customWidth="1"/>
    <col min="2325" max="2325" width="15.5703125" style="2" customWidth="1"/>
    <col min="2326" max="2328" width="17" style="2" customWidth="1"/>
    <col min="2329" max="2330" width="16.85546875" style="2" customWidth="1"/>
    <col min="2331" max="2331" width="22.7109375" style="2" bestFit="1" customWidth="1"/>
    <col min="2332" max="2332" width="13.140625" style="2" bestFit="1" customWidth="1"/>
    <col min="2333" max="2560" width="9.140625" style="2"/>
    <col min="2561" max="2561" width="10" style="2" bestFit="1" customWidth="1"/>
    <col min="2562" max="2562" width="35" style="2" bestFit="1" customWidth="1"/>
    <col min="2563" max="2564" width="14.140625" style="2" customWidth="1"/>
    <col min="2565" max="2565" width="19.7109375" style="2" customWidth="1"/>
    <col min="2566" max="2566" width="22.28515625" style="2" bestFit="1" customWidth="1"/>
    <col min="2567" max="2567" width="18.140625" style="2" customWidth="1"/>
    <col min="2568" max="2568" width="14.140625" style="2" customWidth="1"/>
    <col min="2569" max="2569" width="18.42578125" style="2" bestFit="1" customWidth="1"/>
    <col min="2570" max="2571" width="18.85546875" style="2" customWidth="1"/>
    <col min="2572" max="2572" width="22.5703125" style="2" bestFit="1" customWidth="1"/>
    <col min="2573" max="2573" width="17.28515625" style="2" bestFit="1" customWidth="1"/>
    <col min="2574" max="2574" width="14.42578125" style="2" customWidth="1"/>
    <col min="2575" max="2575" width="52.42578125" style="2" bestFit="1" customWidth="1"/>
    <col min="2576" max="2579" width="15.5703125" style="2" customWidth="1"/>
    <col min="2580" max="2580" width="24.28515625" style="2" bestFit="1" customWidth="1"/>
    <col min="2581" max="2581" width="15.5703125" style="2" customWidth="1"/>
    <col min="2582" max="2584" width="17" style="2" customWidth="1"/>
    <col min="2585" max="2586" width="16.85546875" style="2" customWidth="1"/>
    <col min="2587" max="2587" width="22.7109375" style="2" bestFit="1" customWidth="1"/>
    <col min="2588" max="2588" width="13.140625" style="2" bestFit="1" customWidth="1"/>
    <col min="2589" max="2816" width="9.140625" style="2"/>
    <col min="2817" max="2817" width="10" style="2" bestFit="1" customWidth="1"/>
    <col min="2818" max="2818" width="35" style="2" bestFit="1" customWidth="1"/>
    <col min="2819" max="2820" width="14.140625" style="2" customWidth="1"/>
    <col min="2821" max="2821" width="19.7109375" style="2" customWidth="1"/>
    <col min="2822" max="2822" width="22.28515625" style="2" bestFit="1" customWidth="1"/>
    <col min="2823" max="2823" width="18.140625" style="2" customWidth="1"/>
    <col min="2824" max="2824" width="14.140625" style="2" customWidth="1"/>
    <col min="2825" max="2825" width="18.42578125" style="2" bestFit="1" customWidth="1"/>
    <col min="2826" max="2827" width="18.85546875" style="2" customWidth="1"/>
    <col min="2828" max="2828" width="22.5703125" style="2" bestFit="1" customWidth="1"/>
    <col min="2829" max="2829" width="17.28515625" style="2" bestFit="1" customWidth="1"/>
    <col min="2830" max="2830" width="14.42578125" style="2" customWidth="1"/>
    <col min="2831" max="2831" width="52.42578125" style="2" bestFit="1" customWidth="1"/>
    <col min="2832" max="2835" width="15.5703125" style="2" customWidth="1"/>
    <col min="2836" max="2836" width="24.28515625" style="2" bestFit="1" customWidth="1"/>
    <col min="2837" max="2837" width="15.5703125" style="2" customWidth="1"/>
    <col min="2838" max="2840" width="17" style="2" customWidth="1"/>
    <col min="2841" max="2842" width="16.85546875" style="2" customWidth="1"/>
    <col min="2843" max="2843" width="22.7109375" style="2" bestFit="1" customWidth="1"/>
    <col min="2844" max="2844" width="13.140625" style="2" bestFit="1" customWidth="1"/>
    <col min="2845" max="3072" width="9.140625" style="2"/>
    <col min="3073" max="3073" width="10" style="2" bestFit="1" customWidth="1"/>
    <col min="3074" max="3074" width="35" style="2" bestFit="1" customWidth="1"/>
    <col min="3075" max="3076" width="14.140625" style="2" customWidth="1"/>
    <col min="3077" max="3077" width="19.7109375" style="2" customWidth="1"/>
    <col min="3078" max="3078" width="22.28515625" style="2" bestFit="1" customWidth="1"/>
    <col min="3079" max="3079" width="18.140625" style="2" customWidth="1"/>
    <col min="3080" max="3080" width="14.140625" style="2" customWidth="1"/>
    <col min="3081" max="3081" width="18.42578125" style="2" bestFit="1" customWidth="1"/>
    <col min="3082" max="3083" width="18.85546875" style="2" customWidth="1"/>
    <col min="3084" max="3084" width="22.5703125" style="2" bestFit="1" customWidth="1"/>
    <col min="3085" max="3085" width="17.28515625" style="2" bestFit="1" customWidth="1"/>
    <col min="3086" max="3086" width="14.42578125" style="2" customWidth="1"/>
    <col min="3087" max="3087" width="52.42578125" style="2" bestFit="1" customWidth="1"/>
    <col min="3088" max="3091" width="15.5703125" style="2" customWidth="1"/>
    <col min="3092" max="3092" width="24.28515625" style="2" bestFit="1" customWidth="1"/>
    <col min="3093" max="3093" width="15.5703125" style="2" customWidth="1"/>
    <col min="3094" max="3096" width="17" style="2" customWidth="1"/>
    <col min="3097" max="3098" width="16.85546875" style="2" customWidth="1"/>
    <col min="3099" max="3099" width="22.7109375" style="2" bestFit="1" customWidth="1"/>
    <col min="3100" max="3100" width="13.140625" style="2" bestFit="1" customWidth="1"/>
    <col min="3101" max="3328" width="9.140625" style="2"/>
    <col min="3329" max="3329" width="10" style="2" bestFit="1" customWidth="1"/>
    <col min="3330" max="3330" width="35" style="2" bestFit="1" customWidth="1"/>
    <col min="3331" max="3332" width="14.140625" style="2" customWidth="1"/>
    <col min="3333" max="3333" width="19.7109375" style="2" customWidth="1"/>
    <col min="3334" max="3334" width="22.28515625" style="2" bestFit="1" customWidth="1"/>
    <col min="3335" max="3335" width="18.140625" style="2" customWidth="1"/>
    <col min="3336" max="3336" width="14.140625" style="2" customWidth="1"/>
    <col min="3337" max="3337" width="18.42578125" style="2" bestFit="1" customWidth="1"/>
    <col min="3338" max="3339" width="18.85546875" style="2" customWidth="1"/>
    <col min="3340" max="3340" width="22.5703125" style="2" bestFit="1" customWidth="1"/>
    <col min="3341" max="3341" width="17.28515625" style="2" bestFit="1" customWidth="1"/>
    <col min="3342" max="3342" width="14.42578125" style="2" customWidth="1"/>
    <col min="3343" max="3343" width="52.42578125" style="2" bestFit="1" customWidth="1"/>
    <col min="3344" max="3347" width="15.5703125" style="2" customWidth="1"/>
    <col min="3348" max="3348" width="24.28515625" style="2" bestFit="1" customWidth="1"/>
    <col min="3349" max="3349" width="15.5703125" style="2" customWidth="1"/>
    <col min="3350" max="3352" width="17" style="2" customWidth="1"/>
    <col min="3353" max="3354" width="16.85546875" style="2" customWidth="1"/>
    <col min="3355" max="3355" width="22.7109375" style="2" bestFit="1" customWidth="1"/>
    <col min="3356" max="3356" width="13.140625" style="2" bestFit="1" customWidth="1"/>
    <col min="3357" max="3584" width="9.140625" style="2"/>
    <col min="3585" max="3585" width="10" style="2" bestFit="1" customWidth="1"/>
    <col min="3586" max="3586" width="35" style="2" bestFit="1" customWidth="1"/>
    <col min="3587" max="3588" width="14.140625" style="2" customWidth="1"/>
    <col min="3589" max="3589" width="19.7109375" style="2" customWidth="1"/>
    <col min="3590" max="3590" width="22.28515625" style="2" bestFit="1" customWidth="1"/>
    <col min="3591" max="3591" width="18.140625" style="2" customWidth="1"/>
    <col min="3592" max="3592" width="14.140625" style="2" customWidth="1"/>
    <col min="3593" max="3593" width="18.42578125" style="2" bestFit="1" customWidth="1"/>
    <col min="3594" max="3595" width="18.85546875" style="2" customWidth="1"/>
    <col min="3596" max="3596" width="22.5703125" style="2" bestFit="1" customWidth="1"/>
    <col min="3597" max="3597" width="17.28515625" style="2" bestFit="1" customWidth="1"/>
    <col min="3598" max="3598" width="14.42578125" style="2" customWidth="1"/>
    <col min="3599" max="3599" width="52.42578125" style="2" bestFit="1" customWidth="1"/>
    <col min="3600" max="3603" width="15.5703125" style="2" customWidth="1"/>
    <col min="3604" max="3604" width="24.28515625" style="2" bestFit="1" customWidth="1"/>
    <col min="3605" max="3605" width="15.5703125" style="2" customWidth="1"/>
    <col min="3606" max="3608" width="17" style="2" customWidth="1"/>
    <col min="3609" max="3610" width="16.85546875" style="2" customWidth="1"/>
    <col min="3611" max="3611" width="22.7109375" style="2" bestFit="1" customWidth="1"/>
    <col min="3612" max="3612" width="13.140625" style="2" bestFit="1" customWidth="1"/>
    <col min="3613" max="3840" width="9.140625" style="2"/>
    <col min="3841" max="3841" width="10" style="2" bestFit="1" customWidth="1"/>
    <col min="3842" max="3842" width="35" style="2" bestFit="1" customWidth="1"/>
    <col min="3843" max="3844" width="14.140625" style="2" customWidth="1"/>
    <col min="3845" max="3845" width="19.7109375" style="2" customWidth="1"/>
    <col min="3846" max="3846" width="22.28515625" style="2" bestFit="1" customWidth="1"/>
    <col min="3847" max="3847" width="18.140625" style="2" customWidth="1"/>
    <col min="3848" max="3848" width="14.140625" style="2" customWidth="1"/>
    <col min="3849" max="3849" width="18.42578125" style="2" bestFit="1" customWidth="1"/>
    <col min="3850" max="3851" width="18.85546875" style="2" customWidth="1"/>
    <col min="3852" max="3852" width="22.5703125" style="2" bestFit="1" customWidth="1"/>
    <col min="3853" max="3853" width="17.28515625" style="2" bestFit="1" customWidth="1"/>
    <col min="3854" max="3854" width="14.42578125" style="2" customWidth="1"/>
    <col min="3855" max="3855" width="52.42578125" style="2" bestFit="1" customWidth="1"/>
    <col min="3856" max="3859" width="15.5703125" style="2" customWidth="1"/>
    <col min="3860" max="3860" width="24.28515625" style="2" bestFit="1" customWidth="1"/>
    <col min="3861" max="3861" width="15.5703125" style="2" customWidth="1"/>
    <col min="3862" max="3864" width="17" style="2" customWidth="1"/>
    <col min="3865" max="3866" width="16.85546875" style="2" customWidth="1"/>
    <col min="3867" max="3867" width="22.7109375" style="2" bestFit="1" customWidth="1"/>
    <col min="3868" max="3868" width="13.140625" style="2" bestFit="1" customWidth="1"/>
    <col min="3869" max="4096" width="9.140625" style="2"/>
    <col min="4097" max="4097" width="10" style="2" bestFit="1" customWidth="1"/>
    <col min="4098" max="4098" width="35" style="2" bestFit="1" customWidth="1"/>
    <col min="4099" max="4100" width="14.140625" style="2" customWidth="1"/>
    <col min="4101" max="4101" width="19.7109375" style="2" customWidth="1"/>
    <col min="4102" max="4102" width="22.28515625" style="2" bestFit="1" customWidth="1"/>
    <col min="4103" max="4103" width="18.140625" style="2" customWidth="1"/>
    <col min="4104" max="4104" width="14.140625" style="2" customWidth="1"/>
    <col min="4105" max="4105" width="18.42578125" style="2" bestFit="1" customWidth="1"/>
    <col min="4106" max="4107" width="18.85546875" style="2" customWidth="1"/>
    <col min="4108" max="4108" width="22.5703125" style="2" bestFit="1" customWidth="1"/>
    <col min="4109" max="4109" width="17.28515625" style="2" bestFit="1" customWidth="1"/>
    <col min="4110" max="4110" width="14.42578125" style="2" customWidth="1"/>
    <col min="4111" max="4111" width="52.42578125" style="2" bestFit="1" customWidth="1"/>
    <col min="4112" max="4115" width="15.5703125" style="2" customWidth="1"/>
    <col min="4116" max="4116" width="24.28515625" style="2" bestFit="1" customWidth="1"/>
    <col min="4117" max="4117" width="15.5703125" style="2" customWidth="1"/>
    <col min="4118" max="4120" width="17" style="2" customWidth="1"/>
    <col min="4121" max="4122" width="16.85546875" style="2" customWidth="1"/>
    <col min="4123" max="4123" width="22.7109375" style="2" bestFit="1" customWidth="1"/>
    <col min="4124" max="4124" width="13.140625" style="2" bestFit="1" customWidth="1"/>
    <col min="4125" max="4352" width="9.140625" style="2"/>
    <col min="4353" max="4353" width="10" style="2" bestFit="1" customWidth="1"/>
    <col min="4354" max="4354" width="35" style="2" bestFit="1" customWidth="1"/>
    <col min="4355" max="4356" width="14.140625" style="2" customWidth="1"/>
    <col min="4357" max="4357" width="19.7109375" style="2" customWidth="1"/>
    <col min="4358" max="4358" width="22.28515625" style="2" bestFit="1" customWidth="1"/>
    <col min="4359" max="4359" width="18.140625" style="2" customWidth="1"/>
    <col min="4360" max="4360" width="14.140625" style="2" customWidth="1"/>
    <col min="4361" max="4361" width="18.42578125" style="2" bestFit="1" customWidth="1"/>
    <col min="4362" max="4363" width="18.85546875" style="2" customWidth="1"/>
    <col min="4364" max="4364" width="22.5703125" style="2" bestFit="1" customWidth="1"/>
    <col min="4365" max="4365" width="17.28515625" style="2" bestFit="1" customWidth="1"/>
    <col min="4366" max="4366" width="14.42578125" style="2" customWidth="1"/>
    <col min="4367" max="4367" width="52.42578125" style="2" bestFit="1" customWidth="1"/>
    <col min="4368" max="4371" width="15.5703125" style="2" customWidth="1"/>
    <col min="4372" max="4372" width="24.28515625" style="2" bestFit="1" customWidth="1"/>
    <col min="4373" max="4373" width="15.5703125" style="2" customWidth="1"/>
    <col min="4374" max="4376" width="17" style="2" customWidth="1"/>
    <col min="4377" max="4378" width="16.85546875" style="2" customWidth="1"/>
    <col min="4379" max="4379" width="22.7109375" style="2" bestFit="1" customWidth="1"/>
    <col min="4380" max="4380" width="13.140625" style="2" bestFit="1" customWidth="1"/>
    <col min="4381" max="4608" width="9.140625" style="2"/>
    <col min="4609" max="4609" width="10" style="2" bestFit="1" customWidth="1"/>
    <col min="4610" max="4610" width="35" style="2" bestFit="1" customWidth="1"/>
    <col min="4611" max="4612" width="14.140625" style="2" customWidth="1"/>
    <col min="4613" max="4613" width="19.7109375" style="2" customWidth="1"/>
    <col min="4614" max="4614" width="22.28515625" style="2" bestFit="1" customWidth="1"/>
    <col min="4615" max="4615" width="18.140625" style="2" customWidth="1"/>
    <col min="4616" max="4616" width="14.140625" style="2" customWidth="1"/>
    <col min="4617" max="4617" width="18.42578125" style="2" bestFit="1" customWidth="1"/>
    <col min="4618" max="4619" width="18.85546875" style="2" customWidth="1"/>
    <col min="4620" max="4620" width="22.5703125" style="2" bestFit="1" customWidth="1"/>
    <col min="4621" max="4621" width="17.28515625" style="2" bestFit="1" customWidth="1"/>
    <col min="4622" max="4622" width="14.42578125" style="2" customWidth="1"/>
    <col min="4623" max="4623" width="52.42578125" style="2" bestFit="1" customWidth="1"/>
    <col min="4624" max="4627" width="15.5703125" style="2" customWidth="1"/>
    <col min="4628" max="4628" width="24.28515625" style="2" bestFit="1" customWidth="1"/>
    <col min="4629" max="4629" width="15.5703125" style="2" customWidth="1"/>
    <col min="4630" max="4632" width="17" style="2" customWidth="1"/>
    <col min="4633" max="4634" width="16.85546875" style="2" customWidth="1"/>
    <col min="4635" max="4635" width="22.7109375" style="2" bestFit="1" customWidth="1"/>
    <col min="4636" max="4636" width="13.140625" style="2" bestFit="1" customWidth="1"/>
    <col min="4637" max="4864" width="9.140625" style="2"/>
    <col min="4865" max="4865" width="10" style="2" bestFit="1" customWidth="1"/>
    <col min="4866" max="4866" width="35" style="2" bestFit="1" customWidth="1"/>
    <col min="4867" max="4868" width="14.140625" style="2" customWidth="1"/>
    <col min="4869" max="4869" width="19.7109375" style="2" customWidth="1"/>
    <col min="4870" max="4870" width="22.28515625" style="2" bestFit="1" customWidth="1"/>
    <col min="4871" max="4871" width="18.140625" style="2" customWidth="1"/>
    <col min="4872" max="4872" width="14.140625" style="2" customWidth="1"/>
    <col min="4873" max="4873" width="18.42578125" style="2" bestFit="1" customWidth="1"/>
    <col min="4874" max="4875" width="18.85546875" style="2" customWidth="1"/>
    <col min="4876" max="4876" width="22.5703125" style="2" bestFit="1" customWidth="1"/>
    <col min="4877" max="4877" width="17.28515625" style="2" bestFit="1" customWidth="1"/>
    <col min="4878" max="4878" width="14.42578125" style="2" customWidth="1"/>
    <col min="4879" max="4879" width="52.42578125" style="2" bestFit="1" customWidth="1"/>
    <col min="4880" max="4883" width="15.5703125" style="2" customWidth="1"/>
    <col min="4884" max="4884" width="24.28515625" style="2" bestFit="1" customWidth="1"/>
    <col min="4885" max="4885" width="15.5703125" style="2" customWidth="1"/>
    <col min="4886" max="4888" width="17" style="2" customWidth="1"/>
    <col min="4889" max="4890" width="16.85546875" style="2" customWidth="1"/>
    <col min="4891" max="4891" width="22.7109375" style="2" bestFit="1" customWidth="1"/>
    <col min="4892" max="4892" width="13.140625" style="2" bestFit="1" customWidth="1"/>
    <col min="4893" max="5120" width="9.140625" style="2"/>
    <col min="5121" max="5121" width="10" style="2" bestFit="1" customWidth="1"/>
    <col min="5122" max="5122" width="35" style="2" bestFit="1" customWidth="1"/>
    <col min="5123" max="5124" width="14.140625" style="2" customWidth="1"/>
    <col min="5125" max="5125" width="19.7109375" style="2" customWidth="1"/>
    <col min="5126" max="5126" width="22.28515625" style="2" bestFit="1" customWidth="1"/>
    <col min="5127" max="5127" width="18.140625" style="2" customWidth="1"/>
    <col min="5128" max="5128" width="14.140625" style="2" customWidth="1"/>
    <col min="5129" max="5129" width="18.42578125" style="2" bestFit="1" customWidth="1"/>
    <col min="5130" max="5131" width="18.85546875" style="2" customWidth="1"/>
    <col min="5132" max="5132" width="22.5703125" style="2" bestFit="1" customWidth="1"/>
    <col min="5133" max="5133" width="17.28515625" style="2" bestFit="1" customWidth="1"/>
    <col min="5134" max="5134" width="14.42578125" style="2" customWidth="1"/>
    <col min="5135" max="5135" width="52.42578125" style="2" bestFit="1" customWidth="1"/>
    <col min="5136" max="5139" width="15.5703125" style="2" customWidth="1"/>
    <col min="5140" max="5140" width="24.28515625" style="2" bestFit="1" customWidth="1"/>
    <col min="5141" max="5141" width="15.5703125" style="2" customWidth="1"/>
    <col min="5142" max="5144" width="17" style="2" customWidth="1"/>
    <col min="5145" max="5146" width="16.85546875" style="2" customWidth="1"/>
    <col min="5147" max="5147" width="22.7109375" style="2" bestFit="1" customWidth="1"/>
    <col min="5148" max="5148" width="13.140625" style="2" bestFit="1" customWidth="1"/>
    <col min="5149" max="5376" width="9.140625" style="2"/>
    <col min="5377" max="5377" width="10" style="2" bestFit="1" customWidth="1"/>
    <col min="5378" max="5378" width="35" style="2" bestFit="1" customWidth="1"/>
    <col min="5379" max="5380" width="14.140625" style="2" customWidth="1"/>
    <col min="5381" max="5381" width="19.7109375" style="2" customWidth="1"/>
    <col min="5382" max="5382" width="22.28515625" style="2" bestFit="1" customWidth="1"/>
    <col min="5383" max="5383" width="18.140625" style="2" customWidth="1"/>
    <col min="5384" max="5384" width="14.140625" style="2" customWidth="1"/>
    <col min="5385" max="5385" width="18.42578125" style="2" bestFit="1" customWidth="1"/>
    <col min="5386" max="5387" width="18.85546875" style="2" customWidth="1"/>
    <col min="5388" max="5388" width="22.5703125" style="2" bestFit="1" customWidth="1"/>
    <col min="5389" max="5389" width="17.28515625" style="2" bestFit="1" customWidth="1"/>
    <col min="5390" max="5390" width="14.42578125" style="2" customWidth="1"/>
    <col min="5391" max="5391" width="52.42578125" style="2" bestFit="1" customWidth="1"/>
    <col min="5392" max="5395" width="15.5703125" style="2" customWidth="1"/>
    <col min="5396" max="5396" width="24.28515625" style="2" bestFit="1" customWidth="1"/>
    <col min="5397" max="5397" width="15.5703125" style="2" customWidth="1"/>
    <col min="5398" max="5400" width="17" style="2" customWidth="1"/>
    <col min="5401" max="5402" width="16.85546875" style="2" customWidth="1"/>
    <col min="5403" max="5403" width="22.7109375" style="2" bestFit="1" customWidth="1"/>
    <col min="5404" max="5404" width="13.140625" style="2" bestFit="1" customWidth="1"/>
    <col min="5405" max="5632" width="9.140625" style="2"/>
    <col min="5633" max="5633" width="10" style="2" bestFit="1" customWidth="1"/>
    <col min="5634" max="5634" width="35" style="2" bestFit="1" customWidth="1"/>
    <col min="5635" max="5636" width="14.140625" style="2" customWidth="1"/>
    <col min="5637" max="5637" width="19.7109375" style="2" customWidth="1"/>
    <col min="5638" max="5638" width="22.28515625" style="2" bestFit="1" customWidth="1"/>
    <col min="5639" max="5639" width="18.140625" style="2" customWidth="1"/>
    <col min="5640" max="5640" width="14.140625" style="2" customWidth="1"/>
    <col min="5641" max="5641" width="18.42578125" style="2" bestFit="1" customWidth="1"/>
    <col min="5642" max="5643" width="18.85546875" style="2" customWidth="1"/>
    <col min="5644" max="5644" width="22.5703125" style="2" bestFit="1" customWidth="1"/>
    <col min="5645" max="5645" width="17.28515625" style="2" bestFit="1" customWidth="1"/>
    <col min="5646" max="5646" width="14.42578125" style="2" customWidth="1"/>
    <col min="5647" max="5647" width="52.42578125" style="2" bestFit="1" customWidth="1"/>
    <col min="5648" max="5651" width="15.5703125" style="2" customWidth="1"/>
    <col min="5652" max="5652" width="24.28515625" style="2" bestFit="1" customWidth="1"/>
    <col min="5653" max="5653" width="15.5703125" style="2" customWidth="1"/>
    <col min="5654" max="5656" width="17" style="2" customWidth="1"/>
    <col min="5657" max="5658" width="16.85546875" style="2" customWidth="1"/>
    <col min="5659" max="5659" width="22.7109375" style="2" bestFit="1" customWidth="1"/>
    <col min="5660" max="5660" width="13.140625" style="2" bestFit="1" customWidth="1"/>
    <col min="5661" max="5888" width="9.140625" style="2"/>
    <col min="5889" max="5889" width="10" style="2" bestFit="1" customWidth="1"/>
    <col min="5890" max="5890" width="35" style="2" bestFit="1" customWidth="1"/>
    <col min="5891" max="5892" width="14.140625" style="2" customWidth="1"/>
    <col min="5893" max="5893" width="19.7109375" style="2" customWidth="1"/>
    <col min="5894" max="5894" width="22.28515625" style="2" bestFit="1" customWidth="1"/>
    <col min="5895" max="5895" width="18.140625" style="2" customWidth="1"/>
    <col min="5896" max="5896" width="14.140625" style="2" customWidth="1"/>
    <col min="5897" max="5897" width="18.42578125" style="2" bestFit="1" customWidth="1"/>
    <col min="5898" max="5899" width="18.85546875" style="2" customWidth="1"/>
    <col min="5900" max="5900" width="22.5703125" style="2" bestFit="1" customWidth="1"/>
    <col min="5901" max="5901" width="17.28515625" style="2" bestFit="1" customWidth="1"/>
    <col min="5902" max="5902" width="14.42578125" style="2" customWidth="1"/>
    <col min="5903" max="5903" width="52.42578125" style="2" bestFit="1" customWidth="1"/>
    <col min="5904" max="5907" width="15.5703125" style="2" customWidth="1"/>
    <col min="5908" max="5908" width="24.28515625" style="2" bestFit="1" customWidth="1"/>
    <col min="5909" max="5909" width="15.5703125" style="2" customWidth="1"/>
    <col min="5910" max="5912" width="17" style="2" customWidth="1"/>
    <col min="5913" max="5914" width="16.85546875" style="2" customWidth="1"/>
    <col min="5915" max="5915" width="22.7109375" style="2" bestFit="1" customWidth="1"/>
    <col min="5916" max="5916" width="13.140625" style="2" bestFit="1" customWidth="1"/>
    <col min="5917" max="6144" width="9.140625" style="2"/>
    <col min="6145" max="6145" width="10" style="2" bestFit="1" customWidth="1"/>
    <col min="6146" max="6146" width="35" style="2" bestFit="1" customWidth="1"/>
    <col min="6147" max="6148" width="14.140625" style="2" customWidth="1"/>
    <col min="6149" max="6149" width="19.7109375" style="2" customWidth="1"/>
    <col min="6150" max="6150" width="22.28515625" style="2" bestFit="1" customWidth="1"/>
    <col min="6151" max="6151" width="18.140625" style="2" customWidth="1"/>
    <col min="6152" max="6152" width="14.140625" style="2" customWidth="1"/>
    <col min="6153" max="6153" width="18.42578125" style="2" bestFit="1" customWidth="1"/>
    <col min="6154" max="6155" width="18.85546875" style="2" customWidth="1"/>
    <col min="6156" max="6156" width="22.5703125" style="2" bestFit="1" customWidth="1"/>
    <col min="6157" max="6157" width="17.28515625" style="2" bestFit="1" customWidth="1"/>
    <col min="6158" max="6158" width="14.42578125" style="2" customWidth="1"/>
    <col min="6159" max="6159" width="52.42578125" style="2" bestFit="1" customWidth="1"/>
    <col min="6160" max="6163" width="15.5703125" style="2" customWidth="1"/>
    <col min="6164" max="6164" width="24.28515625" style="2" bestFit="1" customWidth="1"/>
    <col min="6165" max="6165" width="15.5703125" style="2" customWidth="1"/>
    <col min="6166" max="6168" width="17" style="2" customWidth="1"/>
    <col min="6169" max="6170" width="16.85546875" style="2" customWidth="1"/>
    <col min="6171" max="6171" width="22.7109375" style="2" bestFit="1" customWidth="1"/>
    <col min="6172" max="6172" width="13.140625" style="2" bestFit="1" customWidth="1"/>
    <col min="6173" max="6400" width="9.140625" style="2"/>
    <col min="6401" max="6401" width="10" style="2" bestFit="1" customWidth="1"/>
    <col min="6402" max="6402" width="35" style="2" bestFit="1" customWidth="1"/>
    <col min="6403" max="6404" width="14.140625" style="2" customWidth="1"/>
    <col min="6405" max="6405" width="19.7109375" style="2" customWidth="1"/>
    <col min="6406" max="6406" width="22.28515625" style="2" bestFit="1" customWidth="1"/>
    <col min="6407" max="6407" width="18.140625" style="2" customWidth="1"/>
    <col min="6408" max="6408" width="14.140625" style="2" customWidth="1"/>
    <col min="6409" max="6409" width="18.42578125" style="2" bestFit="1" customWidth="1"/>
    <col min="6410" max="6411" width="18.85546875" style="2" customWidth="1"/>
    <col min="6412" max="6412" width="22.5703125" style="2" bestFit="1" customWidth="1"/>
    <col min="6413" max="6413" width="17.28515625" style="2" bestFit="1" customWidth="1"/>
    <col min="6414" max="6414" width="14.42578125" style="2" customWidth="1"/>
    <col min="6415" max="6415" width="52.42578125" style="2" bestFit="1" customWidth="1"/>
    <col min="6416" max="6419" width="15.5703125" style="2" customWidth="1"/>
    <col min="6420" max="6420" width="24.28515625" style="2" bestFit="1" customWidth="1"/>
    <col min="6421" max="6421" width="15.5703125" style="2" customWidth="1"/>
    <col min="6422" max="6424" width="17" style="2" customWidth="1"/>
    <col min="6425" max="6426" width="16.85546875" style="2" customWidth="1"/>
    <col min="6427" max="6427" width="22.7109375" style="2" bestFit="1" customWidth="1"/>
    <col min="6428" max="6428" width="13.140625" style="2" bestFit="1" customWidth="1"/>
    <col min="6429" max="6656" width="9.140625" style="2"/>
    <col min="6657" max="6657" width="10" style="2" bestFit="1" customWidth="1"/>
    <col min="6658" max="6658" width="35" style="2" bestFit="1" customWidth="1"/>
    <col min="6659" max="6660" width="14.140625" style="2" customWidth="1"/>
    <col min="6661" max="6661" width="19.7109375" style="2" customWidth="1"/>
    <col min="6662" max="6662" width="22.28515625" style="2" bestFit="1" customWidth="1"/>
    <col min="6663" max="6663" width="18.140625" style="2" customWidth="1"/>
    <col min="6664" max="6664" width="14.140625" style="2" customWidth="1"/>
    <col min="6665" max="6665" width="18.42578125" style="2" bestFit="1" customWidth="1"/>
    <col min="6666" max="6667" width="18.85546875" style="2" customWidth="1"/>
    <col min="6668" max="6668" width="22.5703125" style="2" bestFit="1" customWidth="1"/>
    <col min="6669" max="6669" width="17.28515625" style="2" bestFit="1" customWidth="1"/>
    <col min="6670" max="6670" width="14.42578125" style="2" customWidth="1"/>
    <col min="6671" max="6671" width="52.42578125" style="2" bestFit="1" customWidth="1"/>
    <col min="6672" max="6675" width="15.5703125" style="2" customWidth="1"/>
    <col min="6676" max="6676" width="24.28515625" style="2" bestFit="1" customWidth="1"/>
    <col min="6677" max="6677" width="15.5703125" style="2" customWidth="1"/>
    <col min="6678" max="6680" width="17" style="2" customWidth="1"/>
    <col min="6681" max="6682" width="16.85546875" style="2" customWidth="1"/>
    <col min="6683" max="6683" width="22.7109375" style="2" bestFit="1" customWidth="1"/>
    <col min="6684" max="6684" width="13.140625" style="2" bestFit="1" customWidth="1"/>
    <col min="6685" max="6912" width="9.140625" style="2"/>
    <col min="6913" max="6913" width="10" style="2" bestFit="1" customWidth="1"/>
    <col min="6914" max="6914" width="35" style="2" bestFit="1" customWidth="1"/>
    <col min="6915" max="6916" width="14.140625" style="2" customWidth="1"/>
    <col min="6917" max="6917" width="19.7109375" style="2" customWidth="1"/>
    <col min="6918" max="6918" width="22.28515625" style="2" bestFit="1" customWidth="1"/>
    <col min="6919" max="6919" width="18.140625" style="2" customWidth="1"/>
    <col min="6920" max="6920" width="14.140625" style="2" customWidth="1"/>
    <col min="6921" max="6921" width="18.42578125" style="2" bestFit="1" customWidth="1"/>
    <col min="6922" max="6923" width="18.85546875" style="2" customWidth="1"/>
    <col min="6924" max="6924" width="22.5703125" style="2" bestFit="1" customWidth="1"/>
    <col min="6925" max="6925" width="17.28515625" style="2" bestFit="1" customWidth="1"/>
    <col min="6926" max="6926" width="14.42578125" style="2" customWidth="1"/>
    <col min="6927" max="6927" width="52.42578125" style="2" bestFit="1" customWidth="1"/>
    <col min="6928" max="6931" width="15.5703125" style="2" customWidth="1"/>
    <col min="6932" max="6932" width="24.28515625" style="2" bestFit="1" customWidth="1"/>
    <col min="6933" max="6933" width="15.5703125" style="2" customWidth="1"/>
    <col min="6934" max="6936" width="17" style="2" customWidth="1"/>
    <col min="6937" max="6938" width="16.85546875" style="2" customWidth="1"/>
    <col min="6939" max="6939" width="22.7109375" style="2" bestFit="1" customWidth="1"/>
    <col min="6940" max="6940" width="13.140625" style="2" bestFit="1" customWidth="1"/>
    <col min="6941" max="7168" width="9.140625" style="2"/>
    <col min="7169" max="7169" width="10" style="2" bestFit="1" customWidth="1"/>
    <col min="7170" max="7170" width="35" style="2" bestFit="1" customWidth="1"/>
    <col min="7171" max="7172" width="14.140625" style="2" customWidth="1"/>
    <col min="7173" max="7173" width="19.7109375" style="2" customWidth="1"/>
    <col min="7174" max="7174" width="22.28515625" style="2" bestFit="1" customWidth="1"/>
    <col min="7175" max="7175" width="18.140625" style="2" customWidth="1"/>
    <col min="7176" max="7176" width="14.140625" style="2" customWidth="1"/>
    <col min="7177" max="7177" width="18.42578125" style="2" bestFit="1" customWidth="1"/>
    <col min="7178" max="7179" width="18.85546875" style="2" customWidth="1"/>
    <col min="7180" max="7180" width="22.5703125" style="2" bestFit="1" customWidth="1"/>
    <col min="7181" max="7181" width="17.28515625" style="2" bestFit="1" customWidth="1"/>
    <col min="7182" max="7182" width="14.42578125" style="2" customWidth="1"/>
    <col min="7183" max="7183" width="52.42578125" style="2" bestFit="1" customWidth="1"/>
    <col min="7184" max="7187" width="15.5703125" style="2" customWidth="1"/>
    <col min="7188" max="7188" width="24.28515625" style="2" bestFit="1" customWidth="1"/>
    <col min="7189" max="7189" width="15.5703125" style="2" customWidth="1"/>
    <col min="7190" max="7192" width="17" style="2" customWidth="1"/>
    <col min="7193" max="7194" width="16.85546875" style="2" customWidth="1"/>
    <col min="7195" max="7195" width="22.7109375" style="2" bestFit="1" customWidth="1"/>
    <col min="7196" max="7196" width="13.140625" style="2" bestFit="1" customWidth="1"/>
    <col min="7197" max="7424" width="9.140625" style="2"/>
    <col min="7425" max="7425" width="10" style="2" bestFit="1" customWidth="1"/>
    <col min="7426" max="7426" width="35" style="2" bestFit="1" customWidth="1"/>
    <col min="7427" max="7428" width="14.140625" style="2" customWidth="1"/>
    <col min="7429" max="7429" width="19.7109375" style="2" customWidth="1"/>
    <col min="7430" max="7430" width="22.28515625" style="2" bestFit="1" customWidth="1"/>
    <col min="7431" max="7431" width="18.140625" style="2" customWidth="1"/>
    <col min="7432" max="7432" width="14.140625" style="2" customWidth="1"/>
    <col min="7433" max="7433" width="18.42578125" style="2" bestFit="1" customWidth="1"/>
    <col min="7434" max="7435" width="18.85546875" style="2" customWidth="1"/>
    <col min="7436" max="7436" width="22.5703125" style="2" bestFit="1" customWidth="1"/>
    <col min="7437" max="7437" width="17.28515625" style="2" bestFit="1" customWidth="1"/>
    <col min="7438" max="7438" width="14.42578125" style="2" customWidth="1"/>
    <col min="7439" max="7439" width="52.42578125" style="2" bestFit="1" customWidth="1"/>
    <col min="7440" max="7443" width="15.5703125" style="2" customWidth="1"/>
    <col min="7444" max="7444" width="24.28515625" style="2" bestFit="1" customWidth="1"/>
    <col min="7445" max="7445" width="15.5703125" style="2" customWidth="1"/>
    <col min="7446" max="7448" width="17" style="2" customWidth="1"/>
    <col min="7449" max="7450" width="16.85546875" style="2" customWidth="1"/>
    <col min="7451" max="7451" width="22.7109375" style="2" bestFit="1" customWidth="1"/>
    <col min="7452" max="7452" width="13.140625" style="2" bestFit="1" customWidth="1"/>
    <col min="7453" max="7680" width="9.140625" style="2"/>
    <col min="7681" max="7681" width="10" style="2" bestFit="1" customWidth="1"/>
    <col min="7682" max="7682" width="35" style="2" bestFit="1" customWidth="1"/>
    <col min="7683" max="7684" width="14.140625" style="2" customWidth="1"/>
    <col min="7685" max="7685" width="19.7109375" style="2" customWidth="1"/>
    <col min="7686" max="7686" width="22.28515625" style="2" bestFit="1" customWidth="1"/>
    <col min="7687" max="7687" width="18.140625" style="2" customWidth="1"/>
    <col min="7688" max="7688" width="14.140625" style="2" customWidth="1"/>
    <col min="7689" max="7689" width="18.42578125" style="2" bestFit="1" customWidth="1"/>
    <col min="7690" max="7691" width="18.85546875" style="2" customWidth="1"/>
    <col min="7692" max="7692" width="22.5703125" style="2" bestFit="1" customWidth="1"/>
    <col min="7693" max="7693" width="17.28515625" style="2" bestFit="1" customWidth="1"/>
    <col min="7694" max="7694" width="14.42578125" style="2" customWidth="1"/>
    <col min="7695" max="7695" width="52.42578125" style="2" bestFit="1" customWidth="1"/>
    <col min="7696" max="7699" width="15.5703125" style="2" customWidth="1"/>
    <col min="7700" max="7700" width="24.28515625" style="2" bestFit="1" customWidth="1"/>
    <col min="7701" max="7701" width="15.5703125" style="2" customWidth="1"/>
    <col min="7702" max="7704" width="17" style="2" customWidth="1"/>
    <col min="7705" max="7706" width="16.85546875" style="2" customWidth="1"/>
    <col min="7707" max="7707" width="22.7109375" style="2" bestFit="1" customWidth="1"/>
    <col min="7708" max="7708" width="13.140625" style="2" bestFit="1" customWidth="1"/>
    <col min="7709" max="7936" width="9.140625" style="2"/>
    <col min="7937" max="7937" width="10" style="2" bestFit="1" customWidth="1"/>
    <col min="7938" max="7938" width="35" style="2" bestFit="1" customWidth="1"/>
    <col min="7939" max="7940" width="14.140625" style="2" customWidth="1"/>
    <col min="7941" max="7941" width="19.7109375" style="2" customWidth="1"/>
    <col min="7942" max="7942" width="22.28515625" style="2" bestFit="1" customWidth="1"/>
    <col min="7943" max="7943" width="18.140625" style="2" customWidth="1"/>
    <col min="7944" max="7944" width="14.140625" style="2" customWidth="1"/>
    <col min="7945" max="7945" width="18.42578125" style="2" bestFit="1" customWidth="1"/>
    <col min="7946" max="7947" width="18.85546875" style="2" customWidth="1"/>
    <col min="7948" max="7948" width="22.5703125" style="2" bestFit="1" customWidth="1"/>
    <col min="7949" max="7949" width="17.28515625" style="2" bestFit="1" customWidth="1"/>
    <col min="7950" max="7950" width="14.42578125" style="2" customWidth="1"/>
    <col min="7951" max="7951" width="52.42578125" style="2" bestFit="1" customWidth="1"/>
    <col min="7952" max="7955" width="15.5703125" style="2" customWidth="1"/>
    <col min="7956" max="7956" width="24.28515625" style="2" bestFit="1" customWidth="1"/>
    <col min="7957" max="7957" width="15.5703125" style="2" customWidth="1"/>
    <col min="7958" max="7960" width="17" style="2" customWidth="1"/>
    <col min="7961" max="7962" width="16.85546875" style="2" customWidth="1"/>
    <col min="7963" max="7963" width="22.7109375" style="2" bestFit="1" customWidth="1"/>
    <col min="7964" max="7964" width="13.140625" style="2" bestFit="1" customWidth="1"/>
    <col min="7965" max="8192" width="9.140625" style="2"/>
    <col min="8193" max="8193" width="10" style="2" bestFit="1" customWidth="1"/>
    <col min="8194" max="8194" width="35" style="2" bestFit="1" customWidth="1"/>
    <col min="8195" max="8196" width="14.140625" style="2" customWidth="1"/>
    <col min="8197" max="8197" width="19.7109375" style="2" customWidth="1"/>
    <col min="8198" max="8198" width="22.28515625" style="2" bestFit="1" customWidth="1"/>
    <col min="8199" max="8199" width="18.140625" style="2" customWidth="1"/>
    <col min="8200" max="8200" width="14.140625" style="2" customWidth="1"/>
    <col min="8201" max="8201" width="18.42578125" style="2" bestFit="1" customWidth="1"/>
    <col min="8202" max="8203" width="18.85546875" style="2" customWidth="1"/>
    <col min="8204" max="8204" width="22.5703125" style="2" bestFit="1" customWidth="1"/>
    <col min="8205" max="8205" width="17.28515625" style="2" bestFit="1" customWidth="1"/>
    <col min="8206" max="8206" width="14.42578125" style="2" customWidth="1"/>
    <col min="8207" max="8207" width="52.42578125" style="2" bestFit="1" customWidth="1"/>
    <col min="8208" max="8211" width="15.5703125" style="2" customWidth="1"/>
    <col min="8212" max="8212" width="24.28515625" style="2" bestFit="1" customWidth="1"/>
    <col min="8213" max="8213" width="15.5703125" style="2" customWidth="1"/>
    <col min="8214" max="8216" width="17" style="2" customWidth="1"/>
    <col min="8217" max="8218" width="16.85546875" style="2" customWidth="1"/>
    <col min="8219" max="8219" width="22.7109375" style="2" bestFit="1" customWidth="1"/>
    <col min="8220" max="8220" width="13.140625" style="2" bestFit="1" customWidth="1"/>
    <col min="8221" max="8448" width="9.140625" style="2"/>
    <col min="8449" max="8449" width="10" style="2" bestFit="1" customWidth="1"/>
    <col min="8450" max="8450" width="35" style="2" bestFit="1" customWidth="1"/>
    <col min="8451" max="8452" width="14.140625" style="2" customWidth="1"/>
    <col min="8453" max="8453" width="19.7109375" style="2" customWidth="1"/>
    <col min="8454" max="8454" width="22.28515625" style="2" bestFit="1" customWidth="1"/>
    <col min="8455" max="8455" width="18.140625" style="2" customWidth="1"/>
    <col min="8456" max="8456" width="14.140625" style="2" customWidth="1"/>
    <col min="8457" max="8457" width="18.42578125" style="2" bestFit="1" customWidth="1"/>
    <col min="8458" max="8459" width="18.85546875" style="2" customWidth="1"/>
    <col min="8460" max="8460" width="22.5703125" style="2" bestFit="1" customWidth="1"/>
    <col min="8461" max="8461" width="17.28515625" style="2" bestFit="1" customWidth="1"/>
    <col min="8462" max="8462" width="14.42578125" style="2" customWidth="1"/>
    <col min="8463" max="8463" width="52.42578125" style="2" bestFit="1" customWidth="1"/>
    <col min="8464" max="8467" width="15.5703125" style="2" customWidth="1"/>
    <col min="8468" max="8468" width="24.28515625" style="2" bestFit="1" customWidth="1"/>
    <col min="8469" max="8469" width="15.5703125" style="2" customWidth="1"/>
    <col min="8470" max="8472" width="17" style="2" customWidth="1"/>
    <col min="8473" max="8474" width="16.85546875" style="2" customWidth="1"/>
    <col min="8475" max="8475" width="22.7109375" style="2" bestFit="1" customWidth="1"/>
    <col min="8476" max="8476" width="13.140625" style="2" bestFit="1" customWidth="1"/>
    <col min="8477" max="8704" width="9.140625" style="2"/>
    <col min="8705" max="8705" width="10" style="2" bestFit="1" customWidth="1"/>
    <col min="8706" max="8706" width="35" style="2" bestFit="1" customWidth="1"/>
    <col min="8707" max="8708" width="14.140625" style="2" customWidth="1"/>
    <col min="8709" max="8709" width="19.7109375" style="2" customWidth="1"/>
    <col min="8710" max="8710" width="22.28515625" style="2" bestFit="1" customWidth="1"/>
    <col min="8711" max="8711" width="18.140625" style="2" customWidth="1"/>
    <col min="8712" max="8712" width="14.140625" style="2" customWidth="1"/>
    <col min="8713" max="8713" width="18.42578125" style="2" bestFit="1" customWidth="1"/>
    <col min="8714" max="8715" width="18.85546875" style="2" customWidth="1"/>
    <col min="8716" max="8716" width="22.5703125" style="2" bestFit="1" customWidth="1"/>
    <col min="8717" max="8717" width="17.28515625" style="2" bestFit="1" customWidth="1"/>
    <col min="8718" max="8718" width="14.42578125" style="2" customWidth="1"/>
    <col min="8719" max="8719" width="52.42578125" style="2" bestFit="1" customWidth="1"/>
    <col min="8720" max="8723" width="15.5703125" style="2" customWidth="1"/>
    <col min="8724" max="8724" width="24.28515625" style="2" bestFit="1" customWidth="1"/>
    <col min="8725" max="8725" width="15.5703125" style="2" customWidth="1"/>
    <col min="8726" max="8728" width="17" style="2" customWidth="1"/>
    <col min="8729" max="8730" width="16.85546875" style="2" customWidth="1"/>
    <col min="8731" max="8731" width="22.7109375" style="2" bestFit="1" customWidth="1"/>
    <col min="8732" max="8732" width="13.140625" style="2" bestFit="1" customWidth="1"/>
    <col min="8733" max="8960" width="9.140625" style="2"/>
    <col min="8961" max="8961" width="10" style="2" bestFit="1" customWidth="1"/>
    <col min="8962" max="8962" width="35" style="2" bestFit="1" customWidth="1"/>
    <col min="8963" max="8964" width="14.140625" style="2" customWidth="1"/>
    <col min="8965" max="8965" width="19.7109375" style="2" customWidth="1"/>
    <col min="8966" max="8966" width="22.28515625" style="2" bestFit="1" customWidth="1"/>
    <col min="8967" max="8967" width="18.140625" style="2" customWidth="1"/>
    <col min="8968" max="8968" width="14.140625" style="2" customWidth="1"/>
    <col min="8969" max="8969" width="18.42578125" style="2" bestFit="1" customWidth="1"/>
    <col min="8970" max="8971" width="18.85546875" style="2" customWidth="1"/>
    <col min="8972" max="8972" width="22.5703125" style="2" bestFit="1" customWidth="1"/>
    <col min="8973" max="8973" width="17.28515625" style="2" bestFit="1" customWidth="1"/>
    <col min="8974" max="8974" width="14.42578125" style="2" customWidth="1"/>
    <col min="8975" max="8975" width="52.42578125" style="2" bestFit="1" customWidth="1"/>
    <col min="8976" max="8979" width="15.5703125" style="2" customWidth="1"/>
    <col min="8980" max="8980" width="24.28515625" style="2" bestFit="1" customWidth="1"/>
    <col min="8981" max="8981" width="15.5703125" style="2" customWidth="1"/>
    <col min="8982" max="8984" width="17" style="2" customWidth="1"/>
    <col min="8985" max="8986" width="16.85546875" style="2" customWidth="1"/>
    <col min="8987" max="8987" width="22.7109375" style="2" bestFit="1" customWidth="1"/>
    <col min="8988" max="8988" width="13.140625" style="2" bestFit="1" customWidth="1"/>
    <col min="8989" max="9216" width="9.140625" style="2"/>
    <col min="9217" max="9217" width="10" style="2" bestFit="1" customWidth="1"/>
    <col min="9218" max="9218" width="35" style="2" bestFit="1" customWidth="1"/>
    <col min="9219" max="9220" width="14.140625" style="2" customWidth="1"/>
    <col min="9221" max="9221" width="19.7109375" style="2" customWidth="1"/>
    <col min="9222" max="9222" width="22.28515625" style="2" bestFit="1" customWidth="1"/>
    <col min="9223" max="9223" width="18.140625" style="2" customWidth="1"/>
    <col min="9224" max="9224" width="14.140625" style="2" customWidth="1"/>
    <col min="9225" max="9225" width="18.42578125" style="2" bestFit="1" customWidth="1"/>
    <col min="9226" max="9227" width="18.85546875" style="2" customWidth="1"/>
    <col min="9228" max="9228" width="22.5703125" style="2" bestFit="1" customWidth="1"/>
    <col min="9229" max="9229" width="17.28515625" style="2" bestFit="1" customWidth="1"/>
    <col min="9230" max="9230" width="14.42578125" style="2" customWidth="1"/>
    <col min="9231" max="9231" width="52.42578125" style="2" bestFit="1" customWidth="1"/>
    <col min="9232" max="9235" width="15.5703125" style="2" customWidth="1"/>
    <col min="9236" max="9236" width="24.28515625" style="2" bestFit="1" customWidth="1"/>
    <col min="9237" max="9237" width="15.5703125" style="2" customWidth="1"/>
    <col min="9238" max="9240" width="17" style="2" customWidth="1"/>
    <col min="9241" max="9242" width="16.85546875" style="2" customWidth="1"/>
    <col min="9243" max="9243" width="22.7109375" style="2" bestFit="1" customWidth="1"/>
    <col min="9244" max="9244" width="13.140625" style="2" bestFit="1" customWidth="1"/>
    <col min="9245" max="9472" width="9.140625" style="2"/>
    <col min="9473" max="9473" width="10" style="2" bestFit="1" customWidth="1"/>
    <col min="9474" max="9474" width="35" style="2" bestFit="1" customWidth="1"/>
    <col min="9475" max="9476" width="14.140625" style="2" customWidth="1"/>
    <col min="9477" max="9477" width="19.7109375" style="2" customWidth="1"/>
    <col min="9478" max="9478" width="22.28515625" style="2" bestFit="1" customWidth="1"/>
    <col min="9479" max="9479" width="18.140625" style="2" customWidth="1"/>
    <col min="9480" max="9480" width="14.140625" style="2" customWidth="1"/>
    <col min="9481" max="9481" width="18.42578125" style="2" bestFit="1" customWidth="1"/>
    <col min="9482" max="9483" width="18.85546875" style="2" customWidth="1"/>
    <col min="9484" max="9484" width="22.5703125" style="2" bestFit="1" customWidth="1"/>
    <col min="9485" max="9485" width="17.28515625" style="2" bestFit="1" customWidth="1"/>
    <col min="9486" max="9486" width="14.42578125" style="2" customWidth="1"/>
    <col min="9487" max="9487" width="52.42578125" style="2" bestFit="1" customWidth="1"/>
    <col min="9488" max="9491" width="15.5703125" style="2" customWidth="1"/>
    <col min="9492" max="9492" width="24.28515625" style="2" bestFit="1" customWidth="1"/>
    <col min="9493" max="9493" width="15.5703125" style="2" customWidth="1"/>
    <col min="9494" max="9496" width="17" style="2" customWidth="1"/>
    <col min="9497" max="9498" width="16.85546875" style="2" customWidth="1"/>
    <col min="9499" max="9499" width="22.7109375" style="2" bestFit="1" customWidth="1"/>
    <col min="9500" max="9500" width="13.140625" style="2" bestFit="1" customWidth="1"/>
    <col min="9501" max="9728" width="9.140625" style="2"/>
    <col min="9729" max="9729" width="10" style="2" bestFit="1" customWidth="1"/>
    <col min="9730" max="9730" width="35" style="2" bestFit="1" customWidth="1"/>
    <col min="9731" max="9732" width="14.140625" style="2" customWidth="1"/>
    <col min="9733" max="9733" width="19.7109375" style="2" customWidth="1"/>
    <col min="9734" max="9734" width="22.28515625" style="2" bestFit="1" customWidth="1"/>
    <col min="9735" max="9735" width="18.140625" style="2" customWidth="1"/>
    <col min="9736" max="9736" width="14.140625" style="2" customWidth="1"/>
    <col min="9737" max="9737" width="18.42578125" style="2" bestFit="1" customWidth="1"/>
    <col min="9738" max="9739" width="18.85546875" style="2" customWidth="1"/>
    <col min="9740" max="9740" width="22.5703125" style="2" bestFit="1" customWidth="1"/>
    <col min="9741" max="9741" width="17.28515625" style="2" bestFit="1" customWidth="1"/>
    <col min="9742" max="9742" width="14.42578125" style="2" customWidth="1"/>
    <col min="9743" max="9743" width="52.42578125" style="2" bestFit="1" customWidth="1"/>
    <col min="9744" max="9747" width="15.5703125" style="2" customWidth="1"/>
    <col min="9748" max="9748" width="24.28515625" style="2" bestFit="1" customWidth="1"/>
    <col min="9749" max="9749" width="15.5703125" style="2" customWidth="1"/>
    <col min="9750" max="9752" width="17" style="2" customWidth="1"/>
    <col min="9753" max="9754" width="16.85546875" style="2" customWidth="1"/>
    <col min="9755" max="9755" width="22.7109375" style="2" bestFit="1" customWidth="1"/>
    <col min="9756" max="9756" width="13.140625" style="2" bestFit="1" customWidth="1"/>
    <col min="9757" max="9984" width="9.140625" style="2"/>
    <col min="9985" max="9985" width="10" style="2" bestFit="1" customWidth="1"/>
    <col min="9986" max="9986" width="35" style="2" bestFit="1" customWidth="1"/>
    <col min="9987" max="9988" width="14.140625" style="2" customWidth="1"/>
    <col min="9989" max="9989" width="19.7109375" style="2" customWidth="1"/>
    <col min="9990" max="9990" width="22.28515625" style="2" bestFit="1" customWidth="1"/>
    <col min="9991" max="9991" width="18.140625" style="2" customWidth="1"/>
    <col min="9992" max="9992" width="14.140625" style="2" customWidth="1"/>
    <col min="9993" max="9993" width="18.42578125" style="2" bestFit="1" customWidth="1"/>
    <col min="9994" max="9995" width="18.85546875" style="2" customWidth="1"/>
    <col min="9996" max="9996" width="22.5703125" style="2" bestFit="1" customWidth="1"/>
    <col min="9997" max="9997" width="17.28515625" style="2" bestFit="1" customWidth="1"/>
    <col min="9998" max="9998" width="14.42578125" style="2" customWidth="1"/>
    <col min="9999" max="9999" width="52.42578125" style="2" bestFit="1" customWidth="1"/>
    <col min="10000" max="10003" width="15.5703125" style="2" customWidth="1"/>
    <col min="10004" max="10004" width="24.28515625" style="2" bestFit="1" customWidth="1"/>
    <col min="10005" max="10005" width="15.5703125" style="2" customWidth="1"/>
    <col min="10006" max="10008" width="17" style="2" customWidth="1"/>
    <col min="10009" max="10010" width="16.85546875" style="2" customWidth="1"/>
    <col min="10011" max="10011" width="22.7109375" style="2" bestFit="1" customWidth="1"/>
    <col min="10012" max="10012" width="13.140625" style="2" bestFit="1" customWidth="1"/>
    <col min="10013" max="10240" width="9.140625" style="2"/>
    <col min="10241" max="10241" width="10" style="2" bestFit="1" customWidth="1"/>
    <col min="10242" max="10242" width="35" style="2" bestFit="1" customWidth="1"/>
    <col min="10243" max="10244" width="14.140625" style="2" customWidth="1"/>
    <col min="10245" max="10245" width="19.7109375" style="2" customWidth="1"/>
    <col min="10246" max="10246" width="22.28515625" style="2" bestFit="1" customWidth="1"/>
    <col min="10247" max="10247" width="18.140625" style="2" customWidth="1"/>
    <col min="10248" max="10248" width="14.140625" style="2" customWidth="1"/>
    <col min="10249" max="10249" width="18.42578125" style="2" bestFit="1" customWidth="1"/>
    <col min="10250" max="10251" width="18.85546875" style="2" customWidth="1"/>
    <col min="10252" max="10252" width="22.5703125" style="2" bestFit="1" customWidth="1"/>
    <col min="10253" max="10253" width="17.28515625" style="2" bestFit="1" customWidth="1"/>
    <col min="10254" max="10254" width="14.42578125" style="2" customWidth="1"/>
    <col min="10255" max="10255" width="52.42578125" style="2" bestFit="1" customWidth="1"/>
    <col min="10256" max="10259" width="15.5703125" style="2" customWidth="1"/>
    <col min="10260" max="10260" width="24.28515625" style="2" bestFit="1" customWidth="1"/>
    <col min="10261" max="10261" width="15.5703125" style="2" customWidth="1"/>
    <col min="10262" max="10264" width="17" style="2" customWidth="1"/>
    <col min="10265" max="10266" width="16.85546875" style="2" customWidth="1"/>
    <col min="10267" max="10267" width="22.7109375" style="2" bestFit="1" customWidth="1"/>
    <col min="10268" max="10268" width="13.140625" style="2" bestFit="1" customWidth="1"/>
    <col min="10269" max="10496" width="9.140625" style="2"/>
    <col min="10497" max="10497" width="10" style="2" bestFit="1" customWidth="1"/>
    <col min="10498" max="10498" width="35" style="2" bestFit="1" customWidth="1"/>
    <col min="10499" max="10500" width="14.140625" style="2" customWidth="1"/>
    <col min="10501" max="10501" width="19.7109375" style="2" customWidth="1"/>
    <col min="10502" max="10502" width="22.28515625" style="2" bestFit="1" customWidth="1"/>
    <col min="10503" max="10503" width="18.140625" style="2" customWidth="1"/>
    <col min="10504" max="10504" width="14.140625" style="2" customWidth="1"/>
    <col min="10505" max="10505" width="18.42578125" style="2" bestFit="1" customWidth="1"/>
    <col min="10506" max="10507" width="18.85546875" style="2" customWidth="1"/>
    <col min="10508" max="10508" width="22.5703125" style="2" bestFit="1" customWidth="1"/>
    <col min="10509" max="10509" width="17.28515625" style="2" bestFit="1" customWidth="1"/>
    <col min="10510" max="10510" width="14.42578125" style="2" customWidth="1"/>
    <col min="10511" max="10511" width="52.42578125" style="2" bestFit="1" customWidth="1"/>
    <col min="10512" max="10515" width="15.5703125" style="2" customWidth="1"/>
    <col min="10516" max="10516" width="24.28515625" style="2" bestFit="1" customWidth="1"/>
    <col min="10517" max="10517" width="15.5703125" style="2" customWidth="1"/>
    <col min="10518" max="10520" width="17" style="2" customWidth="1"/>
    <col min="10521" max="10522" width="16.85546875" style="2" customWidth="1"/>
    <col min="10523" max="10523" width="22.7109375" style="2" bestFit="1" customWidth="1"/>
    <col min="10524" max="10524" width="13.140625" style="2" bestFit="1" customWidth="1"/>
    <col min="10525" max="10752" width="9.140625" style="2"/>
    <col min="10753" max="10753" width="10" style="2" bestFit="1" customWidth="1"/>
    <col min="10754" max="10754" width="35" style="2" bestFit="1" customWidth="1"/>
    <col min="10755" max="10756" width="14.140625" style="2" customWidth="1"/>
    <col min="10757" max="10757" width="19.7109375" style="2" customWidth="1"/>
    <col min="10758" max="10758" width="22.28515625" style="2" bestFit="1" customWidth="1"/>
    <col min="10759" max="10759" width="18.140625" style="2" customWidth="1"/>
    <col min="10760" max="10760" width="14.140625" style="2" customWidth="1"/>
    <col min="10761" max="10761" width="18.42578125" style="2" bestFit="1" customWidth="1"/>
    <col min="10762" max="10763" width="18.85546875" style="2" customWidth="1"/>
    <col min="10764" max="10764" width="22.5703125" style="2" bestFit="1" customWidth="1"/>
    <col min="10765" max="10765" width="17.28515625" style="2" bestFit="1" customWidth="1"/>
    <col min="10766" max="10766" width="14.42578125" style="2" customWidth="1"/>
    <col min="10767" max="10767" width="52.42578125" style="2" bestFit="1" customWidth="1"/>
    <col min="10768" max="10771" width="15.5703125" style="2" customWidth="1"/>
    <col min="10772" max="10772" width="24.28515625" style="2" bestFit="1" customWidth="1"/>
    <col min="10773" max="10773" width="15.5703125" style="2" customWidth="1"/>
    <col min="10774" max="10776" width="17" style="2" customWidth="1"/>
    <col min="10777" max="10778" width="16.85546875" style="2" customWidth="1"/>
    <col min="10779" max="10779" width="22.7109375" style="2" bestFit="1" customWidth="1"/>
    <col min="10780" max="10780" width="13.140625" style="2" bestFit="1" customWidth="1"/>
    <col min="10781" max="11008" width="9.140625" style="2"/>
    <col min="11009" max="11009" width="10" style="2" bestFit="1" customWidth="1"/>
    <col min="11010" max="11010" width="35" style="2" bestFit="1" customWidth="1"/>
    <col min="11011" max="11012" width="14.140625" style="2" customWidth="1"/>
    <col min="11013" max="11013" width="19.7109375" style="2" customWidth="1"/>
    <col min="11014" max="11014" width="22.28515625" style="2" bestFit="1" customWidth="1"/>
    <col min="11015" max="11015" width="18.140625" style="2" customWidth="1"/>
    <col min="11016" max="11016" width="14.140625" style="2" customWidth="1"/>
    <col min="11017" max="11017" width="18.42578125" style="2" bestFit="1" customWidth="1"/>
    <col min="11018" max="11019" width="18.85546875" style="2" customWidth="1"/>
    <col min="11020" max="11020" width="22.5703125" style="2" bestFit="1" customWidth="1"/>
    <col min="11021" max="11021" width="17.28515625" style="2" bestFit="1" customWidth="1"/>
    <col min="11022" max="11022" width="14.42578125" style="2" customWidth="1"/>
    <col min="11023" max="11023" width="52.42578125" style="2" bestFit="1" customWidth="1"/>
    <col min="11024" max="11027" width="15.5703125" style="2" customWidth="1"/>
    <col min="11028" max="11028" width="24.28515625" style="2" bestFit="1" customWidth="1"/>
    <col min="11029" max="11029" width="15.5703125" style="2" customWidth="1"/>
    <col min="11030" max="11032" width="17" style="2" customWidth="1"/>
    <col min="11033" max="11034" width="16.85546875" style="2" customWidth="1"/>
    <col min="11035" max="11035" width="22.7109375" style="2" bestFit="1" customWidth="1"/>
    <col min="11036" max="11036" width="13.140625" style="2" bestFit="1" customWidth="1"/>
    <col min="11037" max="11264" width="9.140625" style="2"/>
    <col min="11265" max="11265" width="10" style="2" bestFit="1" customWidth="1"/>
    <col min="11266" max="11266" width="35" style="2" bestFit="1" customWidth="1"/>
    <col min="11267" max="11268" width="14.140625" style="2" customWidth="1"/>
    <col min="11269" max="11269" width="19.7109375" style="2" customWidth="1"/>
    <col min="11270" max="11270" width="22.28515625" style="2" bestFit="1" customWidth="1"/>
    <col min="11271" max="11271" width="18.140625" style="2" customWidth="1"/>
    <col min="11272" max="11272" width="14.140625" style="2" customWidth="1"/>
    <col min="11273" max="11273" width="18.42578125" style="2" bestFit="1" customWidth="1"/>
    <col min="11274" max="11275" width="18.85546875" style="2" customWidth="1"/>
    <col min="11276" max="11276" width="22.5703125" style="2" bestFit="1" customWidth="1"/>
    <col min="11277" max="11277" width="17.28515625" style="2" bestFit="1" customWidth="1"/>
    <col min="11278" max="11278" width="14.42578125" style="2" customWidth="1"/>
    <col min="11279" max="11279" width="52.42578125" style="2" bestFit="1" customWidth="1"/>
    <col min="11280" max="11283" width="15.5703125" style="2" customWidth="1"/>
    <col min="11284" max="11284" width="24.28515625" style="2" bestFit="1" customWidth="1"/>
    <col min="11285" max="11285" width="15.5703125" style="2" customWidth="1"/>
    <col min="11286" max="11288" width="17" style="2" customWidth="1"/>
    <col min="11289" max="11290" width="16.85546875" style="2" customWidth="1"/>
    <col min="11291" max="11291" width="22.7109375" style="2" bestFit="1" customWidth="1"/>
    <col min="11292" max="11292" width="13.140625" style="2" bestFit="1" customWidth="1"/>
    <col min="11293" max="11520" width="9.140625" style="2"/>
    <col min="11521" max="11521" width="10" style="2" bestFit="1" customWidth="1"/>
    <col min="11522" max="11522" width="35" style="2" bestFit="1" customWidth="1"/>
    <col min="11523" max="11524" width="14.140625" style="2" customWidth="1"/>
    <col min="11525" max="11525" width="19.7109375" style="2" customWidth="1"/>
    <col min="11526" max="11526" width="22.28515625" style="2" bestFit="1" customWidth="1"/>
    <col min="11527" max="11527" width="18.140625" style="2" customWidth="1"/>
    <col min="11528" max="11528" width="14.140625" style="2" customWidth="1"/>
    <col min="11529" max="11529" width="18.42578125" style="2" bestFit="1" customWidth="1"/>
    <col min="11530" max="11531" width="18.85546875" style="2" customWidth="1"/>
    <col min="11532" max="11532" width="22.5703125" style="2" bestFit="1" customWidth="1"/>
    <col min="11533" max="11533" width="17.28515625" style="2" bestFit="1" customWidth="1"/>
    <col min="11534" max="11534" width="14.42578125" style="2" customWidth="1"/>
    <col min="11535" max="11535" width="52.42578125" style="2" bestFit="1" customWidth="1"/>
    <col min="11536" max="11539" width="15.5703125" style="2" customWidth="1"/>
    <col min="11540" max="11540" width="24.28515625" style="2" bestFit="1" customWidth="1"/>
    <col min="11541" max="11541" width="15.5703125" style="2" customWidth="1"/>
    <col min="11542" max="11544" width="17" style="2" customWidth="1"/>
    <col min="11545" max="11546" width="16.85546875" style="2" customWidth="1"/>
    <col min="11547" max="11547" width="22.7109375" style="2" bestFit="1" customWidth="1"/>
    <col min="11548" max="11548" width="13.140625" style="2" bestFit="1" customWidth="1"/>
    <col min="11549" max="11776" width="9.140625" style="2"/>
    <col min="11777" max="11777" width="10" style="2" bestFit="1" customWidth="1"/>
    <col min="11778" max="11778" width="35" style="2" bestFit="1" customWidth="1"/>
    <col min="11779" max="11780" width="14.140625" style="2" customWidth="1"/>
    <col min="11781" max="11781" width="19.7109375" style="2" customWidth="1"/>
    <col min="11782" max="11782" width="22.28515625" style="2" bestFit="1" customWidth="1"/>
    <col min="11783" max="11783" width="18.140625" style="2" customWidth="1"/>
    <col min="11784" max="11784" width="14.140625" style="2" customWidth="1"/>
    <col min="11785" max="11785" width="18.42578125" style="2" bestFit="1" customWidth="1"/>
    <col min="11786" max="11787" width="18.85546875" style="2" customWidth="1"/>
    <col min="11788" max="11788" width="22.5703125" style="2" bestFit="1" customWidth="1"/>
    <col min="11789" max="11789" width="17.28515625" style="2" bestFit="1" customWidth="1"/>
    <col min="11790" max="11790" width="14.42578125" style="2" customWidth="1"/>
    <col min="11791" max="11791" width="52.42578125" style="2" bestFit="1" customWidth="1"/>
    <col min="11792" max="11795" width="15.5703125" style="2" customWidth="1"/>
    <col min="11796" max="11796" width="24.28515625" style="2" bestFit="1" customWidth="1"/>
    <col min="11797" max="11797" width="15.5703125" style="2" customWidth="1"/>
    <col min="11798" max="11800" width="17" style="2" customWidth="1"/>
    <col min="11801" max="11802" width="16.85546875" style="2" customWidth="1"/>
    <col min="11803" max="11803" width="22.7109375" style="2" bestFit="1" customWidth="1"/>
    <col min="11804" max="11804" width="13.140625" style="2" bestFit="1" customWidth="1"/>
    <col min="11805" max="12032" width="9.140625" style="2"/>
    <col min="12033" max="12033" width="10" style="2" bestFit="1" customWidth="1"/>
    <col min="12034" max="12034" width="35" style="2" bestFit="1" customWidth="1"/>
    <col min="12035" max="12036" width="14.140625" style="2" customWidth="1"/>
    <col min="12037" max="12037" width="19.7109375" style="2" customWidth="1"/>
    <col min="12038" max="12038" width="22.28515625" style="2" bestFit="1" customWidth="1"/>
    <col min="12039" max="12039" width="18.140625" style="2" customWidth="1"/>
    <col min="12040" max="12040" width="14.140625" style="2" customWidth="1"/>
    <col min="12041" max="12041" width="18.42578125" style="2" bestFit="1" customWidth="1"/>
    <col min="12042" max="12043" width="18.85546875" style="2" customWidth="1"/>
    <col min="12044" max="12044" width="22.5703125" style="2" bestFit="1" customWidth="1"/>
    <col min="12045" max="12045" width="17.28515625" style="2" bestFit="1" customWidth="1"/>
    <col min="12046" max="12046" width="14.42578125" style="2" customWidth="1"/>
    <col min="12047" max="12047" width="52.42578125" style="2" bestFit="1" customWidth="1"/>
    <col min="12048" max="12051" width="15.5703125" style="2" customWidth="1"/>
    <col min="12052" max="12052" width="24.28515625" style="2" bestFit="1" customWidth="1"/>
    <col min="12053" max="12053" width="15.5703125" style="2" customWidth="1"/>
    <col min="12054" max="12056" width="17" style="2" customWidth="1"/>
    <col min="12057" max="12058" width="16.85546875" style="2" customWidth="1"/>
    <col min="12059" max="12059" width="22.7109375" style="2" bestFit="1" customWidth="1"/>
    <col min="12060" max="12060" width="13.140625" style="2" bestFit="1" customWidth="1"/>
    <col min="12061" max="12288" width="9.140625" style="2"/>
    <col min="12289" max="12289" width="10" style="2" bestFit="1" customWidth="1"/>
    <col min="12290" max="12290" width="35" style="2" bestFit="1" customWidth="1"/>
    <col min="12291" max="12292" width="14.140625" style="2" customWidth="1"/>
    <col min="12293" max="12293" width="19.7109375" style="2" customWidth="1"/>
    <col min="12294" max="12294" width="22.28515625" style="2" bestFit="1" customWidth="1"/>
    <col min="12295" max="12295" width="18.140625" style="2" customWidth="1"/>
    <col min="12296" max="12296" width="14.140625" style="2" customWidth="1"/>
    <col min="12297" max="12297" width="18.42578125" style="2" bestFit="1" customWidth="1"/>
    <col min="12298" max="12299" width="18.85546875" style="2" customWidth="1"/>
    <col min="12300" max="12300" width="22.5703125" style="2" bestFit="1" customWidth="1"/>
    <col min="12301" max="12301" width="17.28515625" style="2" bestFit="1" customWidth="1"/>
    <col min="12302" max="12302" width="14.42578125" style="2" customWidth="1"/>
    <col min="12303" max="12303" width="52.42578125" style="2" bestFit="1" customWidth="1"/>
    <col min="12304" max="12307" width="15.5703125" style="2" customWidth="1"/>
    <col min="12308" max="12308" width="24.28515625" style="2" bestFit="1" customWidth="1"/>
    <col min="12309" max="12309" width="15.5703125" style="2" customWidth="1"/>
    <col min="12310" max="12312" width="17" style="2" customWidth="1"/>
    <col min="12313" max="12314" width="16.85546875" style="2" customWidth="1"/>
    <col min="12315" max="12315" width="22.7109375" style="2" bestFit="1" customWidth="1"/>
    <col min="12316" max="12316" width="13.140625" style="2" bestFit="1" customWidth="1"/>
    <col min="12317" max="12544" width="9.140625" style="2"/>
    <col min="12545" max="12545" width="10" style="2" bestFit="1" customWidth="1"/>
    <col min="12546" max="12546" width="35" style="2" bestFit="1" customWidth="1"/>
    <col min="12547" max="12548" width="14.140625" style="2" customWidth="1"/>
    <col min="12549" max="12549" width="19.7109375" style="2" customWidth="1"/>
    <col min="12550" max="12550" width="22.28515625" style="2" bestFit="1" customWidth="1"/>
    <col min="12551" max="12551" width="18.140625" style="2" customWidth="1"/>
    <col min="12552" max="12552" width="14.140625" style="2" customWidth="1"/>
    <col min="12553" max="12553" width="18.42578125" style="2" bestFit="1" customWidth="1"/>
    <col min="12554" max="12555" width="18.85546875" style="2" customWidth="1"/>
    <col min="12556" max="12556" width="22.5703125" style="2" bestFit="1" customWidth="1"/>
    <col min="12557" max="12557" width="17.28515625" style="2" bestFit="1" customWidth="1"/>
    <col min="12558" max="12558" width="14.42578125" style="2" customWidth="1"/>
    <col min="12559" max="12559" width="52.42578125" style="2" bestFit="1" customWidth="1"/>
    <col min="12560" max="12563" width="15.5703125" style="2" customWidth="1"/>
    <col min="12564" max="12564" width="24.28515625" style="2" bestFit="1" customWidth="1"/>
    <col min="12565" max="12565" width="15.5703125" style="2" customWidth="1"/>
    <col min="12566" max="12568" width="17" style="2" customWidth="1"/>
    <col min="12569" max="12570" width="16.85546875" style="2" customWidth="1"/>
    <col min="12571" max="12571" width="22.7109375" style="2" bestFit="1" customWidth="1"/>
    <col min="12572" max="12572" width="13.140625" style="2" bestFit="1" customWidth="1"/>
    <col min="12573" max="12800" width="9.140625" style="2"/>
    <col min="12801" max="12801" width="10" style="2" bestFit="1" customWidth="1"/>
    <col min="12802" max="12802" width="35" style="2" bestFit="1" customWidth="1"/>
    <col min="12803" max="12804" width="14.140625" style="2" customWidth="1"/>
    <col min="12805" max="12805" width="19.7109375" style="2" customWidth="1"/>
    <col min="12806" max="12806" width="22.28515625" style="2" bestFit="1" customWidth="1"/>
    <col min="12807" max="12807" width="18.140625" style="2" customWidth="1"/>
    <col min="12808" max="12808" width="14.140625" style="2" customWidth="1"/>
    <col min="12809" max="12809" width="18.42578125" style="2" bestFit="1" customWidth="1"/>
    <col min="12810" max="12811" width="18.85546875" style="2" customWidth="1"/>
    <col min="12812" max="12812" width="22.5703125" style="2" bestFit="1" customWidth="1"/>
    <col min="12813" max="12813" width="17.28515625" style="2" bestFit="1" customWidth="1"/>
    <col min="12814" max="12814" width="14.42578125" style="2" customWidth="1"/>
    <col min="12815" max="12815" width="52.42578125" style="2" bestFit="1" customWidth="1"/>
    <col min="12816" max="12819" width="15.5703125" style="2" customWidth="1"/>
    <col min="12820" max="12820" width="24.28515625" style="2" bestFit="1" customWidth="1"/>
    <col min="12821" max="12821" width="15.5703125" style="2" customWidth="1"/>
    <col min="12822" max="12824" width="17" style="2" customWidth="1"/>
    <col min="12825" max="12826" width="16.85546875" style="2" customWidth="1"/>
    <col min="12827" max="12827" width="22.7109375" style="2" bestFit="1" customWidth="1"/>
    <col min="12828" max="12828" width="13.140625" style="2" bestFit="1" customWidth="1"/>
    <col min="12829" max="13056" width="9.140625" style="2"/>
    <col min="13057" max="13057" width="10" style="2" bestFit="1" customWidth="1"/>
    <col min="13058" max="13058" width="35" style="2" bestFit="1" customWidth="1"/>
    <col min="13059" max="13060" width="14.140625" style="2" customWidth="1"/>
    <col min="13061" max="13061" width="19.7109375" style="2" customWidth="1"/>
    <col min="13062" max="13062" width="22.28515625" style="2" bestFit="1" customWidth="1"/>
    <col min="13063" max="13063" width="18.140625" style="2" customWidth="1"/>
    <col min="13064" max="13064" width="14.140625" style="2" customWidth="1"/>
    <col min="13065" max="13065" width="18.42578125" style="2" bestFit="1" customWidth="1"/>
    <col min="13066" max="13067" width="18.85546875" style="2" customWidth="1"/>
    <col min="13068" max="13068" width="22.5703125" style="2" bestFit="1" customWidth="1"/>
    <col min="13069" max="13069" width="17.28515625" style="2" bestFit="1" customWidth="1"/>
    <col min="13070" max="13070" width="14.42578125" style="2" customWidth="1"/>
    <col min="13071" max="13071" width="52.42578125" style="2" bestFit="1" customWidth="1"/>
    <col min="13072" max="13075" width="15.5703125" style="2" customWidth="1"/>
    <col min="13076" max="13076" width="24.28515625" style="2" bestFit="1" customWidth="1"/>
    <col min="13077" max="13077" width="15.5703125" style="2" customWidth="1"/>
    <col min="13078" max="13080" width="17" style="2" customWidth="1"/>
    <col min="13081" max="13082" width="16.85546875" style="2" customWidth="1"/>
    <col min="13083" max="13083" width="22.7109375" style="2" bestFit="1" customWidth="1"/>
    <col min="13084" max="13084" width="13.140625" style="2" bestFit="1" customWidth="1"/>
    <col min="13085" max="13312" width="9.140625" style="2"/>
    <col min="13313" max="13313" width="10" style="2" bestFit="1" customWidth="1"/>
    <col min="13314" max="13314" width="35" style="2" bestFit="1" customWidth="1"/>
    <col min="13315" max="13316" width="14.140625" style="2" customWidth="1"/>
    <col min="13317" max="13317" width="19.7109375" style="2" customWidth="1"/>
    <col min="13318" max="13318" width="22.28515625" style="2" bestFit="1" customWidth="1"/>
    <col min="13319" max="13319" width="18.140625" style="2" customWidth="1"/>
    <col min="13320" max="13320" width="14.140625" style="2" customWidth="1"/>
    <col min="13321" max="13321" width="18.42578125" style="2" bestFit="1" customWidth="1"/>
    <col min="13322" max="13323" width="18.85546875" style="2" customWidth="1"/>
    <col min="13324" max="13324" width="22.5703125" style="2" bestFit="1" customWidth="1"/>
    <col min="13325" max="13325" width="17.28515625" style="2" bestFit="1" customWidth="1"/>
    <col min="13326" max="13326" width="14.42578125" style="2" customWidth="1"/>
    <col min="13327" max="13327" width="52.42578125" style="2" bestFit="1" customWidth="1"/>
    <col min="13328" max="13331" width="15.5703125" style="2" customWidth="1"/>
    <col min="13332" max="13332" width="24.28515625" style="2" bestFit="1" customWidth="1"/>
    <col min="13333" max="13333" width="15.5703125" style="2" customWidth="1"/>
    <col min="13334" max="13336" width="17" style="2" customWidth="1"/>
    <col min="13337" max="13338" width="16.85546875" style="2" customWidth="1"/>
    <col min="13339" max="13339" width="22.7109375" style="2" bestFit="1" customWidth="1"/>
    <col min="13340" max="13340" width="13.140625" style="2" bestFit="1" customWidth="1"/>
    <col min="13341" max="13568" width="9.140625" style="2"/>
    <col min="13569" max="13569" width="10" style="2" bestFit="1" customWidth="1"/>
    <col min="13570" max="13570" width="35" style="2" bestFit="1" customWidth="1"/>
    <col min="13571" max="13572" width="14.140625" style="2" customWidth="1"/>
    <col min="13573" max="13573" width="19.7109375" style="2" customWidth="1"/>
    <col min="13574" max="13574" width="22.28515625" style="2" bestFit="1" customWidth="1"/>
    <col min="13575" max="13575" width="18.140625" style="2" customWidth="1"/>
    <col min="13576" max="13576" width="14.140625" style="2" customWidth="1"/>
    <col min="13577" max="13577" width="18.42578125" style="2" bestFit="1" customWidth="1"/>
    <col min="13578" max="13579" width="18.85546875" style="2" customWidth="1"/>
    <col min="13580" max="13580" width="22.5703125" style="2" bestFit="1" customWidth="1"/>
    <col min="13581" max="13581" width="17.28515625" style="2" bestFit="1" customWidth="1"/>
    <col min="13582" max="13582" width="14.42578125" style="2" customWidth="1"/>
    <col min="13583" max="13583" width="52.42578125" style="2" bestFit="1" customWidth="1"/>
    <col min="13584" max="13587" width="15.5703125" style="2" customWidth="1"/>
    <col min="13588" max="13588" width="24.28515625" style="2" bestFit="1" customWidth="1"/>
    <col min="13589" max="13589" width="15.5703125" style="2" customWidth="1"/>
    <col min="13590" max="13592" width="17" style="2" customWidth="1"/>
    <col min="13593" max="13594" width="16.85546875" style="2" customWidth="1"/>
    <col min="13595" max="13595" width="22.7109375" style="2" bestFit="1" customWidth="1"/>
    <col min="13596" max="13596" width="13.140625" style="2" bestFit="1" customWidth="1"/>
    <col min="13597" max="13824" width="9.140625" style="2"/>
    <col min="13825" max="13825" width="10" style="2" bestFit="1" customWidth="1"/>
    <col min="13826" max="13826" width="35" style="2" bestFit="1" customWidth="1"/>
    <col min="13827" max="13828" width="14.140625" style="2" customWidth="1"/>
    <col min="13829" max="13829" width="19.7109375" style="2" customWidth="1"/>
    <col min="13830" max="13830" width="22.28515625" style="2" bestFit="1" customWidth="1"/>
    <col min="13831" max="13831" width="18.140625" style="2" customWidth="1"/>
    <col min="13832" max="13832" width="14.140625" style="2" customWidth="1"/>
    <col min="13833" max="13833" width="18.42578125" style="2" bestFit="1" customWidth="1"/>
    <col min="13834" max="13835" width="18.85546875" style="2" customWidth="1"/>
    <col min="13836" max="13836" width="22.5703125" style="2" bestFit="1" customWidth="1"/>
    <col min="13837" max="13837" width="17.28515625" style="2" bestFit="1" customWidth="1"/>
    <col min="13838" max="13838" width="14.42578125" style="2" customWidth="1"/>
    <col min="13839" max="13839" width="52.42578125" style="2" bestFit="1" customWidth="1"/>
    <col min="13840" max="13843" width="15.5703125" style="2" customWidth="1"/>
    <col min="13844" max="13844" width="24.28515625" style="2" bestFit="1" customWidth="1"/>
    <col min="13845" max="13845" width="15.5703125" style="2" customWidth="1"/>
    <col min="13846" max="13848" width="17" style="2" customWidth="1"/>
    <col min="13849" max="13850" width="16.85546875" style="2" customWidth="1"/>
    <col min="13851" max="13851" width="22.7109375" style="2" bestFit="1" customWidth="1"/>
    <col min="13852" max="13852" width="13.140625" style="2" bestFit="1" customWidth="1"/>
    <col min="13853" max="14080" width="9.140625" style="2"/>
    <col min="14081" max="14081" width="10" style="2" bestFit="1" customWidth="1"/>
    <col min="14082" max="14082" width="35" style="2" bestFit="1" customWidth="1"/>
    <col min="14083" max="14084" width="14.140625" style="2" customWidth="1"/>
    <col min="14085" max="14085" width="19.7109375" style="2" customWidth="1"/>
    <col min="14086" max="14086" width="22.28515625" style="2" bestFit="1" customWidth="1"/>
    <col min="14087" max="14087" width="18.140625" style="2" customWidth="1"/>
    <col min="14088" max="14088" width="14.140625" style="2" customWidth="1"/>
    <col min="14089" max="14089" width="18.42578125" style="2" bestFit="1" customWidth="1"/>
    <col min="14090" max="14091" width="18.85546875" style="2" customWidth="1"/>
    <col min="14092" max="14092" width="22.5703125" style="2" bestFit="1" customWidth="1"/>
    <col min="14093" max="14093" width="17.28515625" style="2" bestFit="1" customWidth="1"/>
    <col min="14094" max="14094" width="14.42578125" style="2" customWidth="1"/>
    <col min="14095" max="14095" width="52.42578125" style="2" bestFit="1" customWidth="1"/>
    <col min="14096" max="14099" width="15.5703125" style="2" customWidth="1"/>
    <col min="14100" max="14100" width="24.28515625" style="2" bestFit="1" customWidth="1"/>
    <col min="14101" max="14101" width="15.5703125" style="2" customWidth="1"/>
    <col min="14102" max="14104" width="17" style="2" customWidth="1"/>
    <col min="14105" max="14106" width="16.85546875" style="2" customWidth="1"/>
    <col min="14107" max="14107" width="22.7109375" style="2" bestFit="1" customWidth="1"/>
    <col min="14108" max="14108" width="13.140625" style="2" bestFit="1" customWidth="1"/>
    <col min="14109" max="14336" width="9.140625" style="2"/>
    <col min="14337" max="14337" width="10" style="2" bestFit="1" customWidth="1"/>
    <col min="14338" max="14338" width="35" style="2" bestFit="1" customWidth="1"/>
    <col min="14339" max="14340" width="14.140625" style="2" customWidth="1"/>
    <col min="14341" max="14341" width="19.7109375" style="2" customWidth="1"/>
    <col min="14342" max="14342" width="22.28515625" style="2" bestFit="1" customWidth="1"/>
    <col min="14343" max="14343" width="18.140625" style="2" customWidth="1"/>
    <col min="14344" max="14344" width="14.140625" style="2" customWidth="1"/>
    <col min="14345" max="14345" width="18.42578125" style="2" bestFit="1" customWidth="1"/>
    <col min="14346" max="14347" width="18.85546875" style="2" customWidth="1"/>
    <col min="14348" max="14348" width="22.5703125" style="2" bestFit="1" customWidth="1"/>
    <col min="14349" max="14349" width="17.28515625" style="2" bestFit="1" customWidth="1"/>
    <col min="14350" max="14350" width="14.42578125" style="2" customWidth="1"/>
    <col min="14351" max="14351" width="52.42578125" style="2" bestFit="1" customWidth="1"/>
    <col min="14352" max="14355" width="15.5703125" style="2" customWidth="1"/>
    <col min="14356" max="14356" width="24.28515625" style="2" bestFit="1" customWidth="1"/>
    <col min="14357" max="14357" width="15.5703125" style="2" customWidth="1"/>
    <col min="14358" max="14360" width="17" style="2" customWidth="1"/>
    <col min="14361" max="14362" width="16.85546875" style="2" customWidth="1"/>
    <col min="14363" max="14363" width="22.7109375" style="2" bestFit="1" customWidth="1"/>
    <col min="14364" max="14364" width="13.140625" style="2" bestFit="1" customWidth="1"/>
    <col min="14365" max="14592" width="9.140625" style="2"/>
    <col min="14593" max="14593" width="10" style="2" bestFit="1" customWidth="1"/>
    <col min="14594" max="14594" width="35" style="2" bestFit="1" customWidth="1"/>
    <col min="14595" max="14596" width="14.140625" style="2" customWidth="1"/>
    <col min="14597" max="14597" width="19.7109375" style="2" customWidth="1"/>
    <col min="14598" max="14598" width="22.28515625" style="2" bestFit="1" customWidth="1"/>
    <col min="14599" max="14599" width="18.140625" style="2" customWidth="1"/>
    <col min="14600" max="14600" width="14.140625" style="2" customWidth="1"/>
    <col min="14601" max="14601" width="18.42578125" style="2" bestFit="1" customWidth="1"/>
    <col min="14602" max="14603" width="18.85546875" style="2" customWidth="1"/>
    <col min="14604" max="14604" width="22.5703125" style="2" bestFit="1" customWidth="1"/>
    <col min="14605" max="14605" width="17.28515625" style="2" bestFit="1" customWidth="1"/>
    <col min="14606" max="14606" width="14.42578125" style="2" customWidth="1"/>
    <col min="14607" max="14607" width="52.42578125" style="2" bestFit="1" customWidth="1"/>
    <col min="14608" max="14611" width="15.5703125" style="2" customWidth="1"/>
    <col min="14612" max="14612" width="24.28515625" style="2" bestFit="1" customWidth="1"/>
    <col min="14613" max="14613" width="15.5703125" style="2" customWidth="1"/>
    <col min="14614" max="14616" width="17" style="2" customWidth="1"/>
    <col min="14617" max="14618" width="16.85546875" style="2" customWidth="1"/>
    <col min="14619" max="14619" width="22.7109375" style="2" bestFit="1" customWidth="1"/>
    <col min="14620" max="14620" width="13.140625" style="2" bestFit="1" customWidth="1"/>
    <col min="14621" max="14848" width="9.140625" style="2"/>
    <col min="14849" max="14849" width="10" style="2" bestFit="1" customWidth="1"/>
    <col min="14850" max="14850" width="35" style="2" bestFit="1" customWidth="1"/>
    <col min="14851" max="14852" width="14.140625" style="2" customWidth="1"/>
    <col min="14853" max="14853" width="19.7109375" style="2" customWidth="1"/>
    <col min="14854" max="14854" width="22.28515625" style="2" bestFit="1" customWidth="1"/>
    <col min="14855" max="14855" width="18.140625" style="2" customWidth="1"/>
    <col min="14856" max="14856" width="14.140625" style="2" customWidth="1"/>
    <col min="14857" max="14857" width="18.42578125" style="2" bestFit="1" customWidth="1"/>
    <col min="14858" max="14859" width="18.85546875" style="2" customWidth="1"/>
    <col min="14860" max="14860" width="22.5703125" style="2" bestFit="1" customWidth="1"/>
    <col min="14861" max="14861" width="17.28515625" style="2" bestFit="1" customWidth="1"/>
    <col min="14862" max="14862" width="14.42578125" style="2" customWidth="1"/>
    <col min="14863" max="14863" width="52.42578125" style="2" bestFit="1" customWidth="1"/>
    <col min="14864" max="14867" width="15.5703125" style="2" customWidth="1"/>
    <col min="14868" max="14868" width="24.28515625" style="2" bestFit="1" customWidth="1"/>
    <col min="14869" max="14869" width="15.5703125" style="2" customWidth="1"/>
    <col min="14870" max="14872" width="17" style="2" customWidth="1"/>
    <col min="14873" max="14874" width="16.85546875" style="2" customWidth="1"/>
    <col min="14875" max="14875" width="22.7109375" style="2" bestFit="1" customWidth="1"/>
    <col min="14876" max="14876" width="13.140625" style="2" bestFit="1" customWidth="1"/>
    <col min="14877" max="15104" width="9.140625" style="2"/>
    <col min="15105" max="15105" width="10" style="2" bestFit="1" customWidth="1"/>
    <col min="15106" max="15106" width="35" style="2" bestFit="1" customWidth="1"/>
    <col min="15107" max="15108" width="14.140625" style="2" customWidth="1"/>
    <col min="15109" max="15109" width="19.7109375" style="2" customWidth="1"/>
    <col min="15110" max="15110" width="22.28515625" style="2" bestFit="1" customWidth="1"/>
    <col min="15111" max="15111" width="18.140625" style="2" customWidth="1"/>
    <col min="15112" max="15112" width="14.140625" style="2" customWidth="1"/>
    <col min="15113" max="15113" width="18.42578125" style="2" bestFit="1" customWidth="1"/>
    <col min="15114" max="15115" width="18.85546875" style="2" customWidth="1"/>
    <col min="15116" max="15116" width="22.5703125" style="2" bestFit="1" customWidth="1"/>
    <col min="15117" max="15117" width="17.28515625" style="2" bestFit="1" customWidth="1"/>
    <col min="15118" max="15118" width="14.42578125" style="2" customWidth="1"/>
    <col min="15119" max="15119" width="52.42578125" style="2" bestFit="1" customWidth="1"/>
    <col min="15120" max="15123" width="15.5703125" style="2" customWidth="1"/>
    <col min="15124" max="15124" width="24.28515625" style="2" bestFit="1" customWidth="1"/>
    <col min="15125" max="15125" width="15.5703125" style="2" customWidth="1"/>
    <col min="15126" max="15128" width="17" style="2" customWidth="1"/>
    <col min="15129" max="15130" width="16.85546875" style="2" customWidth="1"/>
    <col min="15131" max="15131" width="22.7109375" style="2" bestFit="1" customWidth="1"/>
    <col min="15132" max="15132" width="13.140625" style="2" bestFit="1" customWidth="1"/>
    <col min="15133" max="15360" width="9.140625" style="2"/>
    <col min="15361" max="15361" width="10" style="2" bestFit="1" customWidth="1"/>
    <col min="15362" max="15362" width="35" style="2" bestFit="1" customWidth="1"/>
    <col min="15363" max="15364" width="14.140625" style="2" customWidth="1"/>
    <col min="15365" max="15365" width="19.7109375" style="2" customWidth="1"/>
    <col min="15366" max="15366" width="22.28515625" style="2" bestFit="1" customWidth="1"/>
    <col min="15367" max="15367" width="18.140625" style="2" customWidth="1"/>
    <col min="15368" max="15368" width="14.140625" style="2" customWidth="1"/>
    <col min="15369" max="15369" width="18.42578125" style="2" bestFit="1" customWidth="1"/>
    <col min="15370" max="15371" width="18.85546875" style="2" customWidth="1"/>
    <col min="15372" max="15372" width="22.5703125" style="2" bestFit="1" customWidth="1"/>
    <col min="15373" max="15373" width="17.28515625" style="2" bestFit="1" customWidth="1"/>
    <col min="15374" max="15374" width="14.42578125" style="2" customWidth="1"/>
    <col min="15375" max="15375" width="52.42578125" style="2" bestFit="1" customWidth="1"/>
    <col min="15376" max="15379" width="15.5703125" style="2" customWidth="1"/>
    <col min="15380" max="15380" width="24.28515625" style="2" bestFit="1" customWidth="1"/>
    <col min="15381" max="15381" width="15.5703125" style="2" customWidth="1"/>
    <col min="15382" max="15384" width="17" style="2" customWidth="1"/>
    <col min="15385" max="15386" width="16.85546875" style="2" customWidth="1"/>
    <col min="15387" max="15387" width="22.7109375" style="2" bestFit="1" customWidth="1"/>
    <col min="15388" max="15388" width="13.140625" style="2" bestFit="1" customWidth="1"/>
    <col min="15389" max="15616" width="9.140625" style="2"/>
    <col min="15617" max="15617" width="10" style="2" bestFit="1" customWidth="1"/>
    <col min="15618" max="15618" width="35" style="2" bestFit="1" customWidth="1"/>
    <col min="15619" max="15620" width="14.140625" style="2" customWidth="1"/>
    <col min="15621" max="15621" width="19.7109375" style="2" customWidth="1"/>
    <col min="15622" max="15622" width="22.28515625" style="2" bestFit="1" customWidth="1"/>
    <col min="15623" max="15623" width="18.140625" style="2" customWidth="1"/>
    <col min="15624" max="15624" width="14.140625" style="2" customWidth="1"/>
    <col min="15625" max="15625" width="18.42578125" style="2" bestFit="1" customWidth="1"/>
    <col min="15626" max="15627" width="18.85546875" style="2" customWidth="1"/>
    <col min="15628" max="15628" width="22.5703125" style="2" bestFit="1" customWidth="1"/>
    <col min="15629" max="15629" width="17.28515625" style="2" bestFit="1" customWidth="1"/>
    <col min="15630" max="15630" width="14.42578125" style="2" customWidth="1"/>
    <col min="15631" max="15631" width="52.42578125" style="2" bestFit="1" customWidth="1"/>
    <col min="15632" max="15635" width="15.5703125" style="2" customWidth="1"/>
    <col min="15636" max="15636" width="24.28515625" style="2" bestFit="1" customWidth="1"/>
    <col min="15637" max="15637" width="15.5703125" style="2" customWidth="1"/>
    <col min="15638" max="15640" width="17" style="2" customWidth="1"/>
    <col min="15641" max="15642" width="16.85546875" style="2" customWidth="1"/>
    <col min="15643" max="15643" width="22.7109375" style="2" bestFit="1" customWidth="1"/>
    <col min="15644" max="15644" width="13.140625" style="2" bestFit="1" customWidth="1"/>
    <col min="15645" max="15872" width="9.140625" style="2"/>
    <col min="15873" max="15873" width="10" style="2" bestFit="1" customWidth="1"/>
    <col min="15874" max="15874" width="35" style="2" bestFit="1" customWidth="1"/>
    <col min="15875" max="15876" width="14.140625" style="2" customWidth="1"/>
    <col min="15877" max="15877" width="19.7109375" style="2" customWidth="1"/>
    <col min="15878" max="15878" width="22.28515625" style="2" bestFit="1" customWidth="1"/>
    <col min="15879" max="15879" width="18.140625" style="2" customWidth="1"/>
    <col min="15880" max="15880" width="14.140625" style="2" customWidth="1"/>
    <col min="15881" max="15881" width="18.42578125" style="2" bestFit="1" customWidth="1"/>
    <col min="15882" max="15883" width="18.85546875" style="2" customWidth="1"/>
    <col min="15884" max="15884" width="22.5703125" style="2" bestFit="1" customWidth="1"/>
    <col min="15885" max="15885" width="17.28515625" style="2" bestFit="1" customWidth="1"/>
    <col min="15886" max="15886" width="14.42578125" style="2" customWidth="1"/>
    <col min="15887" max="15887" width="52.42578125" style="2" bestFit="1" customWidth="1"/>
    <col min="15888" max="15891" width="15.5703125" style="2" customWidth="1"/>
    <col min="15892" max="15892" width="24.28515625" style="2" bestFit="1" customWidth="1"/>
    <col min="15893" max="15893" width="15.5703125" style="2" customWidth="1"/>
    <col min="15894" max="15896" width="17" style="2" customWidth="1"/>
    <col min="15897" max="15898" width="16.85546875" style="2" customWidth="1"/>
    <col min="15899" max="15899" width="22.7109375" style="2" bestFit="1" customWidth="1"/>
    <col min="15900" max="15900" width="13.140625" style="2" bestFit="1" customWidth="1"/>
    <col min="15901" max="16128" width="9.140625" style="2"/>
    <col min="16129" max="16129" width="10" style="2" bestFit="1" customWidth="1"/>
    <col min="16130" max="16130" width="35" style="2" bestFit="1" customWidth="1"/>
    <col min="16131" max="16132" width="14.140625" style="2" customWidth="1"/>
    <col min="16133" max="16133" width="19.7109375" style="2" customWidth="1"/>
    <col min="16134" max="16134" width="22.28515625" style="2" bestFit="1" customWidth="1"/>
    <col min="16135" max="16135" width="18.140625" style="2" customWidth="1"/>
    <col min="16136" max="16136" width="14.140625" style="2" customWidth="1"/>
    <col min="16137" max="16137" width="18.42578125" style="2" bestFit="1" customWidth="1"/>
    <col min="16138" max="16139" width="18.85546875" style="2" customWidth="1"/>
    <col min="16140" max="16140" width="22.5703125" style="2" bestFit="1" customWidth="1"/>
    <col min="16141" max="16141" width="17.28515625" style="2" bestFit="1" customWidth="1"/>
    <col min="16142" max="16142" width="14.42578125" style="2" customWidth="1"/>
    <col min="16143" max="16143" width="52.42578125" style="2" bestFit="1" customWidth="1"/>
    <col min="16144" max="16147" width="15.5703125" style="2" customWidth="1"/>
    <col min="16148" max="16148" width="24.28515625" style="2" bestFit="1" customWidth="1"/>
    <col min="16149" max="16149" width="15.5703125" style="2" customWidth="1"/>
    <col min="16150" max="16152" width="17" style="2" customWidth="1"/>
    <col min="16153" max="16154" width="16.85546875" style="2" customWidth="1"/>
    <col min="16155" max="16155" width="22.7109375" style="2" bestFit="1" customWidth="1"/>
    <col min="16156" max="16156" width="13.140625" style="2" bestFit="1" customWidth="1"/>
    <col min="16157" max="16384" width="9.140625" style="2"/>
  </cols>
  <sheetData>
    <row r="1" spans="1:28" ht="12.75" hidden="1">
      <c r="B1" s="41" t="s">
        <v>14</v>
      </c>
      <c r="C1" s="42">
        <f>1/12</f>
        <v>8.3333333333333329E-2</v>
      </c>
    </row>
    <row r="2" spans="1:28" ht="12.75" hidden="1">
      <c r="B2" s="41" t="s">
        <v>15</v>
      </c>
      <c r="C2" s="42">
        <v>0.121</v>
      </c>
    </row>
    <row r="3" spans="1:28" ht="12.75" hidden="1">
      <c r="B3" s="43"/>
      <c r="C3" s="44"/>
    </row>
    <row r="4" spans="1:28" ht="12.75">
      <c r="A4" s="81" t="s">
        <v>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38.25">
      <c r="A5" s="82" t="s">
        <v>1</v>
      </c>
      <c r="B5" s="84" t="s">
        <v>2</v>
      </c>
      <c r="C5" s="84" t="s">
        <v>3</v>
      </c>
      <c r="D5" s="74" t="s">
        <v>4</v>
      </c>
      <c r="E5" s="74" t="s">
        <v>5</v>
      </c>
      <c r="F5" s="74" t="s">
        <v>6</v>
      </c>
      <c r="G5" s="74" t="s">
        <v>7</v>
      </c>
      <c r="H5" s="74" t="s">
        <v>8</v>
      </c>
      <c r="I5" s="74" t="s">
        <v>9</v>
      </c>
      <c r="J5" s="74" t="s">
        <v>10</v>
      </c>
      <c r="K5" s="76" t="s">
        <v>11</v>
      </c>
      <c r="L5" s="46" t="s">
        <v>16</v>
      </c>
      <c r="M5" s="78" t="s">
        <v>12</v>
      </c>
      <c r="N5" s="80" t="s">
        <v>13</v>
      </c>
      <c r="O5" s="73"/>
      <c r="P5" s="73"/>
      <c r="Q5" s="73"/>
      <c r="R5" s="73"/>
      <c r="S5" s="3"/>
      <c r="T5" s="73"/>
      <c r="U5" s="3"/>
      <c r="V5" s="3"/>
      <c r="W5" s="3"/>
      <c r="X5" s="3"/>
      <c r="Y5" s="3"/>
      <c r="Z5" s="3"/>
      <c r="AA5" s="3"/>
      <c r="AB5" s="3"/>
    </row>
    <row r="6" spans="1:28" ht="12.75">
      <c r="A6" s="83"/>
      <c r="B6" s="85"/>
      <c r="C6" s="85"/>
      <c r="D6" s="74"/>
      <c r="E6" s="74"/>
      <c r="F6" s="74"/>
      <c r="G6" s="74"/>
      <c r="H6" s="74"/>
      <c r="I6" s="75"/>
      <c r="J6" s="74"/>
      <c r="K6" s="77"/>
      <c r="L6" s="45">
        <f>'férias ANO 2'!L6</f>
        <v>0</v>
      </c>
      <c r="M6" s="78"/>
      <c r="N6" s="80"/>
      <c r="O6" s="73"/>
      <c r="P6" s="73"/>
      <c r="Q6" s="73"/>
      <c r="R6" s="73"/>
      <c r="S6" s="3"/>
      <c r="T6" s="73"/>
      <c r="U6" s="3"/>
      <c r="V6" s="3"/>
      <c r="W6" s="3"/>
      <c r="X6" s="3"/>
      <c r="Y6" s="3"/>
      <c r="Z6" s="3"/>
      <c r="AA6" s="3"/>
      <c r="AB6" s="3"/>
    </row>
    <row r="7" spans="1:28" ht="12.75">
      <c r="A7" s="83"/>
      <c r="B7" s="85"/>
      <c r="C7" s="85"/>
      <c r="D7" s="75"/>
      <c r="E7" s="75"/>
      <c r="F7" s="75"/>
      <c r="G7" s="75"/>
      <c r="H7" s="75"/>
      <c r="I7" s="4">
        <v>1</v>
      </c>
      <c r="J7" s="75"/>
      <c r="K7" s="5">
        <v>0.121</v>
      </c>
      <c r="L7" s="72" t="str">
        <f>IF(I8="","",(L6*I8)/((C1*I8)+(C2*I8)))</f>
        <v/>
      </c>
      <c r="M7" s="79"/>
      <c r="N7" s="80"/>
      <c r="O7" s="73"/>
      <c r="P7" s="73"/>
      <c r="Q7" s="73"/>
      <c r="R7" s="73"/>
      <c r="S7" s="3"/>
      <c r="T7" s="73"/>
      <c r="U7" s="6"/>
      <c r="V7" s="7"/>
      <c r="W7" s="7"/>
      <c r="X7" s="7"/>
      <c r="Y7" s="7"/>
      <c r="Z7" s="7"/>
      <c r="AA7" s="7"/>
      <c r="AB7" s="8"/>
    </row>
    <row r="8" spans="1:28" ht="15" customHeight="1">
      <c r="A8" s="9">
        <v>1</v>
      </c>
      <c r="B8" s="10"/>
      <c r="C8" s="11"/>
      <c r="D8" s="12"/>
      <c r="E8" s="12"/>
      <c r="F8" s="12"/>
      <c r="G8" s="12"/>
      <c r="H8" s="13"/>
      <c r="I8" s="14"/>
      <c r="J8" s="15"/>
      <c r="K8" s="16" t="str">
        <f>IF(I8="","",(I8*J8)*$K$7)</f>
        <v/>
      </c>
      <c r="L8" s="14" t="str">
        <f>IF(K8="","",K8*$L$7)</f>
        <v/>
      </c>
      <c r="M8" s="17" t="str">
        <f>IF(K8="","",K8+L8)</f>
        <v/>
      </c>
      <c r="N8" s="18"/>
      <c r="O8" s="19"/>
      <c r="P8" s="20"/>
      <c r="Q8" s="20"/>
      <c r="R8" s="20"/>
      <c r="S8" s="20"/>
      <c r="T8" s="19"/>
      <c r="U8" s="20"/>
      <c r="V8" s="20"/>
      <c r="W8" s="20"/>
      <c r="X8" s="20"/>
      <c r="Y8" s="20"/>
      <c r="Z8" s="20"/>
      <c r="AA8" s="20"/>
      <c r="AB8" s="20"/>
    </row>
    <row r="9" spans="1:28" ht="15" customHeight="1">
      <c r="A9" s="9">
        <v>2</v>
      </c>
      <c r="B9" s="10"/>
      <c r="C9" s="11"/>
      <c r="D9" s="12"/>
      <c r="E9" s="12"/>
      <c r="F9" s="12"/>
      <c r="G9" s="12"/>
      <c r="H9" s="13"/>
      <c r="I9" s="14"/>
      <c r="J9" s="15"/>
      <c r="K9" s="16" t="str">
        <f t="shared" ref="K9:K72" si="0">IF(I9="","",(I9*J9)*$K$7)</f>
        <v/>
      </c>
      <c r="L9" s="14" t="str">
        <f>IF(K9="","",K9*$L$7)</f>
        <v/>
      </c>
      <c r="M9" s="17" t="str">
        <f>IF(K9="","",K9+L9)</f>
        <v/>
      </c>
      <c r="N9" s="18"/>
      <c r="O9" s="19"/>
      <c r="P9" s="20"/>
      <c r="Q9" s="20"/>
      <c r="R9" s="20"/>
      <c r="S9" s="20"/>
      <c r="T9" s="19"/>
      <c r="U9" s="20"/>
      <c r="V9" s="20"/>
      <c r="W9" s="20"/>
      <c r="X9" s="20"/>
      <c r="Y9" s="20"/>
      <c r="Z9" s="20"/>
      <c r="AA9" s="20"/>
      <c r="AB9" s="20"/>
    </row>
    <row r="10" spans="1:28" ht="15" customHeight="1">
      <c r="A10" s="9">
        <v>3</v>
      </c>
      <c r="B10" s="10"/>
      <c r="C10" s="11"/>
      <c r="D10" s="12"/>
      <c r="E10" s="12"/>
      <c r="F10" s="12"/>
      <c r="G10" s="12"/>
      <c r="H10" s="13"/>
      <c r="I10" s="14"/>
      <c r="J10" s="15"/>
      <c r="K10" s="16" t="str">
        <f t="shared" si="0"/>
        <v/>
      </c>
      <c r="L10" s="14" t="str">
        <f t="shared" ref="L10:L73" si="1">IF(K10="","",K10*$L$7)</f>
        <v/>
      </c>
      <c r="M10" s="17" t="str">
        <f t="shared" ref="M10:M73" si="2">IF(K10="","",K10+L10)</f>
        <v/>
      </c>
      <c r="N10" s="18"/>
      <c r="O10" s="19"/>
      <c r="P10" s="20"/>
      <c r="Q10" s="20"/>
      <c r="R10" s="20"/>
      <c r="S10" s="20"/>
      <c r="T10" s="19"/>
      <c r="U10" s="20"/>
      <c r="V10" s="20"/>
      <c r="W10" s="20"/>
      <c r="X10" s="20"/>
      <c r="Y10" s="20"/>
      <c r="Z10" s="20"/>
      <c r="AA10" s="20"/>
      <c r="AB10" s="20"/>
    </row>
    <row r="11" spans="1:28" ht="15" customHeight="1">
      <c r="A11" s="9">
        <v>4</v>
      </c>
      <c r="B11" s="10"/>
      <c r="C11" s="11"/>
      <c r="D11" s="12"/>
      <c r="E11" s="12"/>
      <c r="F11" s="12"/>
      <c r="G11" s="12"/>
      <c r="H11" s="13"/>
      <c r="I11" s="14"/>
      <c r="J11" s="15"/>
      <c r="K11" s="16" t="str">
        <f t="shared" si="0"/>
        <v/>
      </c>
      <c r="L11" s="14" t="str">
        <f t="shared" si="1"/>
        <v/>
      </c>
      <c r="M11" s="17" t="str">
        <f t="shared" si="2"/>
        <v/>
      </c>
      <c r="N11" s="18"/>
      <c r="O11" s="19"/>
      <c r="P11" s="20"/>
      <c r="Q11" s="20"/>
      <c r="R11" s="20"/>
      <c r="S11" s="20"/>
      <c r="T11" s="19"/>
      <c r="U11" s="20"/>
      <c r="V11" s="20"/>
      <c r="W11" s="20"/>
      <c r="X11" s="20"/>
      <c r="Y11" s="20"/>
      <c r="Z11" s="20"/>
      <c r="AA11" s="20"/>
      <c r="AB11" s="20"/>
    </row>
    <row r="12" spans="1:28" ht="15" customHeight="1">
      <c r="A12" s="9">
        <v>5</v>
      </c>
      <c r="B12" s="10"/>
      <c r="C12" s="11"/>
      <c r="D12" s="12"/>
      <c r="E12" s="12"/>
      <c r="F12" s="12"/>
      <c r="G12" s="12"/>
      <c r="H12" s="13"/>
      <c r="I12" s="14"/>
      <c r="J12" s="15"/>
      <c r="K12" s="16" t="str">
        <f t="shared" si="0"/>
        <v/>
      </c>
      <c r="L12" s="14" t="str">
        <f t="shared" si="1"/>
        <v/>
      </c>
      <c r="M12" s="17" t="str">
        <f t="shared" si="2"/>
        <v/>
      </c>
      <c r="N12" s="18"/>
      <c r="O12" s="19"/>
      <c r="P12" s="20"/>
      <c r="Q12" s="20"/>
      <c r="R12" s="20"/>
      <c r="S12" s="20"/>
      <c r="T12" s="19"/>
      <c r="U12" s="20"/>
      <c r="V12" s="20"/>
      <c r="W12" s="20"/>
      <c r="X12" s="20"/>
      <c r="Y12" s="20"/>
      <c r="Z12" s="20"/>
      <c r="AA12" s="20"/>
      <c r="AB12" s="20"/>
    </row>
    <row r="13" spans="1:28" ht="15" customHeight="1">
      <c r="A13" s="9">
        <v>6</v>
      </c>
      <c r="B13" s="10"/>
      <c r="C13" s="11"/>
      <c r="D13" s="12"/>
      <c r="E13" s="12"/>
      <c r="F13" s="12"/>
      <c r="G13" s="12"/>
      <c r="H13" s="13"/>
      <c r="I13" s="14"/>
      <c r="J13" s="15"/>
      <c r="K13" s="16" t="str">
        <f t="shared" si="0"/>
        <v/>
      </c>
      <c r="L13" s="14" t="str">
        <f t="shared" si="1"/>
        <v/>
      </c>
      <c r="M13" s="17" t="str">
        <f t="shared" si="2"/>
        <v/>
      </c>
      <c r="N13" s="18"/>
      <c r="O13" s="21"/>
      <c r="P13" s="20"/>
      <c r="Q13" s="20"/>
      <c r="R13" s="20"/>
      <c r="S13" s="20"/>
      <c r="T13" s="19"/>
      <c r="U13" s="20"/>
      <c r="V13" s="20"/>
      <c r="W13" s="20"/>
      <c r="X13" s="20"/>
      <c r="Y13" s="20"/>
      <c r="Z13" s="20"/>
      <c r="AA13" s="20"/>
      <c r="AB13" s="20"/>
    </row>
    <row r="14" spans="1:28" ht="15" customHeight="1">
      <c r="A14" s="9">
        <v>7</v>
      </c>
      <c r="B14" s="22"/>
      <c r="C14" s="11"/>
      <c r="D14" s="12"/>
      <c r="E14" s="12"/>
      <c r="F14" s="12"/>
      <c r="G14" s="12"/>
      <c r="H14" s="13"/>
      <c r="I14" s="14"/>
      <c r="J14" s="15"/>
      <c r="K14" s="16" t="str">
        <f t="shared" si="0"/>
        <v/>
      </c>
      <c r="L14" s="14" t="str">
        <f t="shared" si="1"/>
        <v/>
      </c>
      <c r="M14" s="17" t="str">
        <f t="shared" si="2"/>
        <v/>
      </c>
      <c r="N14" s="18"/>
      <c r="O14" s="23"/>
      <c r="P14" s="20"/>
      <c r="Q14" s="20"/>
      <c r="R14" s="20"/>
      <c r="S14" s="20"/>
      <c r="T14" s="23"/>
      <c r="U14" s="20"/>
      <c r="V14" s="20"/>
      <c r="W14" s="20"/>
      <c r="X14" s="20"/>
      <c r="Y14" s="20"/>
      <c r="Z14" s="20"/>
      <c r="AA14" s="20"/>
      <c r="AB14" s="20"/>
    </row>
    <row r="15" spans="1:28" ht="15" customHeight="1">
      <c r="A15" s="9">
        <v>8</v>
      </c>
      <c r="B15" s="22"/>
      <c r="C15" s="11"/>
      <c r="D15" s="12"/>
      <c r="E15" s="12"/>
      <c r="F15" s="12"/>
      <c r="G15" s="12"/>
      <c r="H15" s="13"/>
      <c r="I15" s="14"/>
      <c r="J15" s="15"/>
      <c r="K15" s="16" t="str">
        <f t="shared" si="0"/>
        <v/>
      </c>
      <c r="L15" s="14" t="str">
        <f t="shared" si="1"/>
        <v/>
      </c>
      <c r="M15" s="17" t="str">
        <f t="shared" si="2"/>
        <v/>
      </c>
      <c r="N15" s="18"/>
      <c r="O15" s="23"/>
      <c r="P15" s="20"/>
      <c r="Q15" s="20"/>
      <c r="R15" s="20"/>
      <c r="S15" s="20"/>
      <c r="T15" s="23"/>
      <c r="U15" s="20"/>
      <c r="V15" s="20"/>
      <c r="W15" s="20"/>
      <c r="X15" s="20"/>
      <c r="Y15" s="20"/>
      <c r="Z15" s="20"/>
      <c r="AA15" s="20"/>
      <c r="AB15" s="20"/>
    </row>
    <row r="16" spans="1:28" ht="15" customHeight="1">
      <c r="A16" s="9">
        <v>9</v>
      </c>
      <c r="B16" s="22"/>
      <c r="C16" s="11"/>
      <c r="D16" s="12"/>
      <c r="E16" s="12"/>
      <c r="F16" s="12"/>
      <c r="G16" s="12"/>
      <c r="H16" s="13"/>
      <c r="I16" s="14"/>
      <c r="J16" s="15"/>
      <c r="K16" s="16" t="str">
        <f t="shared" si="0"/>
        <v/>
      </c>
      <c r="L16" s="14" t="str">
        <f t="shared" si="1"/>
        <v/>
      </c>
      <c r="M16" s="17" t="str">
        <f t="shared" si="2"/>
        <v/>
      </c>
      <c r="N16" s="18"/>
      <c r="O16" s="23"/>
      <c r="P16" s="20"/>
      <c r="Q16" s="20"/>
      <c r="R16" s="20"/>
      <c r="S16" s="20"/>
      <c r="T16" s="23"/>
      <c r="U16" s="20"/>
      <c r="V16" s="20"/>
      <c r="W16" s="20"/>
      <c r="X16" s="20"/>
      <c r="Y16" s="20"/>
      <c r="Z16" s="20"/>
      <c r="AA16" s="20"/>
      <c r="AB16" s="20"/>
    </row>
    <row r="17" spans="1:28" ht="15" customHeight="1">
      <c r="A17" s="9">
        <v>10</v>
      </c>
      <c r="B17" s="22"/>
      <c r="C17" s="11"/>
      <c r="D17" s="12"/>
      <c r="E17" s="12"/>
      <c r="F17" s="12"/>
      <c r="G17" s="12"/>
      <c r="H17" s="13"/>
      <c r="I17" s="14"/>
      <c r="J17" s="15"/>
      <c r="K17" s="16" t="str">
        <f t="shared" si="0"/>
        <v/>
      </c>
      <c r="L17" s="14" t="str">
        <f t="shared" si="1"/>
        <v/>
      </c>
      <c r="M17" s="17" t="str">
        <f t="shared" si="2"/>
        <v/>
      </c>
      <c r="N17" s="18"/>
      <c r="O17" s="23"/>
      <c r="P17" s="20"/>
      <c r="Q17" s="20"/>
      <c r="R17" s="20"/>
      <c r="S17" s="20"/>
      <c r="T17" s="23"/>
      <c r="U17" s="20"/>
      <c r="V17" s="20"/>
      <c r="W17" s="20"/>
      <c r="X17" s="20"/>
      <c r="Y17" s="20"/>
      <c r="Z17" s="20"/>
      <c r="AA17" s="20"/>
      <c r="AB17" s="20"/>
    </row>
    <row r="18" spans="1:28" ht="15" customHeight="1">
      <c r="A18" s="9">
        <v>11</v>
      </c>
      <c r="B18" s="22"/>
      <c r="C18" s="11"/>
      <c r="D18" s="12"/>
      <c r="E18" s="12"/>
      <c r="F18" s="12"/>
      <c r="G18" s="12"/>
      <c r="H18" s="13"/>
      <c r="I18" s="14"/>
      <c r="J18" s="15"/>
      <c r="K18" s="16" t="str">
        <f t="shared" si="0"/>
        <v/>
      </c>
      <c r="L18" s="14" t="str">
        <f t="shared" si="1"/>
        <v/>
      </c>
      <c r="M18" s="17" t="str">
        <f t="shared" si="2"/>
        <v/>
      </c>
      <c r="N18" s="18"/>
      <c r="O18" s="23"/>
      <c r="P18" s="20"/>
      <c r="Q18" s="20"/>
      <c r="R18" s="20"/>
      <c r="S18" s="20"/>
      <c r="T18" s="23"/>
      <c r="U18" s="20"/>
      <c r="V18" s="20"/>
      <c r="W18" s="20"/>
      <c r="X18" s="20"/>
      <c r="Y18" s="20"/>
      <c r="Z18" s="20"/>
      <c r="AA18" s="20"/>
      <c r="AB18" s="20"/>
    </row>
    <row r="19" spans="1:28" ht="15" customHeight="1">
      <c r="A19" s="9">
        <v>12</v>
      </c>
      <c r="B19" s="22"/>
      <c r="C19" s="11"/>
      <c r="D19" s="12"/>
      <c r="E19" s="12"/>
      <c r="F19" s="12"/>
      <c r="G19" s="12"/>
      <c r="H19" s="13"/>
      <c r="I19" s="14"/>
      <c r="J19" s="15"/>
      <c r="K19" s="16" t="str">
        <f t="shared" si="0"/>
        <v/>
      </c>
      <c r="L19" s="14" t="str">
        <f t="shared" si="1"/>
        <v/>
      </c>
      <c r="M19" s="17" t="str">
        <f t="shared" si="2"/>
        <v/>
      </c>
      <c r="N19" s="18"/>
      <c r="O19" s="23"/>
      <c r="P19" s="20"/>
      <c r="Q19" s="20"/>
      <c r="R19" s="20"/>
      <c r="S19" s="20"/>
      <c r="T19" s="23"/>
      <c r="U19" s="20"/>
      <c r="V19" s="20"/>
      <c r="W19" s="20"/>
      <c r="X19" s="20"/>
      <c r="Y19" s="20"/>
      <c r="Z19" s="20"/>
      <c r="AA19" s="20"/>
      <c r="AB19" s="20"/>
    </row>
    <row r="20" spans="1:28" ht="15" customHeight="1">
      <c r="A20" s="9">
        <v>13</v>
      </c>
      <c r="B20" s="22"/>
      <c r="C20" s="11"/>
      <c r="D20" s="12"/>
      <c r="E20" s="12"/>
      <c r="F20" s="12"/>
      <c r="G20" s="12"/>
      <c r="H20" s="13"/>
      <c r="I20" s="14"/>
      <c r="J20" s="15"/>
      <c r="K20" s="16" t="str">
        <f t="shared" si="0"/>
        <v/>
      </c>
      <c r="L20" s="14" t="str">
        <f t="shared" si="1"/>
        <v/>
      </c>
      <c r="M20" s="17" t="str">
        <f t="shared" si="2"/>
        <v/>
      </c>
      <c r="N20" s="18"/>
      <c r="O20" s="23"/>
      <c r="P20" s="20"/>
      <c r="Q20" s="20"/>
      <c r="R20" s="20"/>
      <c r="S20" s="20"/>
      <c r="T20" s="23"/>
      <c r="U20" s="20"/>
      <c r="V20" s="20"/>
      <c r="W20" s="20"/>
      <c r="X20" s="20"/>
      <c r="Y20" s="20"/>
      <c r="Z20" s="20"/>
      <c r="AA20" s="20"/>
      <c r="AB20" s="20"/>
    </row>
    <row r="21" spans="1:28" ht="15" customHeight="1">
      <c r="A21" s="9">
        <v>14</v>
      </c>
      <c r="B21" s="22"/>
      <c r="C21" s="11"/>
      <c r="D21" s="12"/>
      <c r="E21" s="12"/>
      <c r="F21" s="12"/>
      <c r="G21" s="12"/>
      <c r="H21" s="13"/>
      <c r="I21" s="14"/>
      <c r="J21" s="15"/>
      <c r="K21" s="16" t="str">
        <f t="shared" si="0"/>
        <v/>
      </c>
      <c r="L21" s="14" t="str">
        <f t="shared" si="1"/>
        <v/>
      </c>
      <c r="M21" s="17" t="str">
        <f t="shared" si="2"/>
        <v/>
      </c>
      <c r="N21" s="18"/>
      <c r="O21" s="23"/>
      <c r="P21" s="20"/>
      <c r="Q21" s="20"/>
      <c r="R21" s="20"/>
      <c r="S21" s="20"/>
      <c r="T21" s="23"/>
      <c r="U21" s="20"/>
      <c r="V21" s="20"/>
      <c r="W21" s="20"/>
      <c r="X21" s="20"/>
      <c r="Y21" s="20"/>
      <c r="Z21" s="20"/>
      <c r="AA21" s="20"/>
      <c r="AB21" s="20"/>
    </row>
    <row r="22" spans="1:28" ht="15" customHeight="1">
      <c r="A22" s="9">
        <v>15</v>
      </c>
      <c r="B22" s="22"/>
      <c r="C22" s="11"/>
      <c r="D22" s="12"/>
      <c r="E22" s="12"/>
      <c r="F22" s="12"/>
      <c r="G22" s="12"/>
      <c r="H22" s="13"/>
      <c r="I22" s="14"/>
      <c r="J22" s="15"/>
      <c r="K22" s="16" t="str">
        <f t="shared" si="0"/>
        <v/>
      </c>
      <c r="L22" s="14" t="str">
        <f t="shared" si="1"/>
        <v/>
      </c>
      <c r="M22" s="17" t="str">
        <f t="shared" si="2"/>
        <v/>
      </c>
      <c r="N22" s="18"/>
      <c r="O22" s="23"/>
      <c r="P22" s="20"/>
      <c r="Q22" s="20"/>
      <c r="R22" s="20"/>
      <c r="S22" s="20"/>
      <c r="T22" s="23"/>
      <c r="U22" s="20"/>
      <c r="V22" s="20"/>
      <c r="W22" s="20"/>
      <c r="X22" s="20"/>
      <c r="Y22" s="20"/>
      <c r="Z22" s="20"/>
      <c r="AA22" s="20"/>
      <c r="AB22" s="20"/>
    </row>
    <row r="23" spans="1:28" ht="15" customHeight="1">
      <c r="A23" s="9">
        <v>16</v>
      </c>
      <c r="B23" s="22"/>
      <c r="C23" s="11"/>
      <c r="D23" s="12"/>
      <c r="E23" s="12"/>
      <c r="F23" s="12"/>
      <c r="G23" s="12"/>
      <c r="H23" s="13"/>
      <c r="I23" s="14"/>
      <c r="J23" s="15"/>
      <c r="K23" s="16" t="str">
        <f t="shared" si="0"/>
        <v/>
      </c>
      <c r="L23" s="14" t="str">
        <f t="shared" si="1"/>
        <v/>
      </c>
      <c r="M23" s="17" t="str">
        <f t="shared" si="2"/>
        <v/>
      </c>
      <c r="N23" s="18"/>
      <c r="O23" s="23"/>
      <c r="P23" s="20"/>
      <c r="Q23" s="20"/>
      <c r="R23" s="20"/>
      <c r="S23" s="20"/>
      <c r="T23" s="23"/>
      <c r="U23" s="20"/>
      <c r="V23" s="20"/>
      <c r="W23" s="20"/>
      <c r="X23" s="20"/>
      <c r="Y23" s="20"/>
      <c r="Z23" s="20"/>
      <c r="AA23" s="20"/>
      <c r="AB23" s="20"/>
    </row>
    <row r="24" spans="1:28" ht="15" customHeight="1">
      <c r="A24" s="9">
        <v>17</v>
      </c>
      <c r="B24" s="22"/>
      <c r="C24" s="11"/>
      <c r="D24" s="12"/>
      <c r="E24" s="12"/>
      <c r="F24" s="12"/>
      <c r="G24" s="12"/>
      <c r="H24" s="13"/>
      <c r="I24" s="14"/>
      <c r="J24" s="15"/>
      <c r="K24" s="16" t="str">
        <f t="shared" si="0"/>
        <v/>
      </c>
      <c r="L24" s="14" t="str">
        <f t="shared" si="1"/>
        <v/>
      </c>
      <c r="M24" s="17" t="str">
        <f t="shared" si="2"/>
        <v/>
      </c>
      <c r="N24" s="18"/>
      <c r="O24" s="23"/>
      <c r="P24" s="20"/>
      <c r="Q24" s="20"/>
      <c r="R24" s="20"/>
      <c r="S24" s="20"/>
      <c r="T24" s="23"/>
      <c r="U24" s="20"/>
      <c r="V24" s="20"/>
      <c r="W24" s="20"/>
      <c r="X24" s="20"/>
      <c r="Y24" s="20"/>
      <c r="Z24" s="20"/>
      <c r="AA24" s="20"/>
      <c r="AB24" s="20"/>
    </row>
    <row r="25" spans="1:28" ht="15" customHeight="1">
      <c r="A25" s="9">
        <v>18</v>
      </c>
      <c r="B25" s="22"/>
      <c r="C25" s="11"/>
      <c r="D25" s="12"/>
      <c r="E25" s="12"/>
      <c r="F25" s="12"/>
      <c r="G25" s="12"/>
      <c r="H25" s="13"/>
      <c r="I25" s="14"/>
      <c r="J25" s="15"/>
      <c r="K25" s="16" t="str">
        <f t="shared" si="0"/>
        <v/>
      </c>
      <c r="L25" s="14" t="str">
        <f t="shared" si="1"/>
        <v/>
      </c>
      <c r="M25" s="17" t="str">
        <f t="shared" si="2"/>
        <v/>
      </c>
      <c r="N25" s="18"/>
      <c r="O25" s="23"/>
      <c r="P25" s="20"/>
      <c r="Q25" s="20"/>
      <c r="R25" s="20"/>
      <c r="S25" s="20"/>
      <c r="T25" s="23"/>
      <c r="U25" s="20"/>
      <c r="V25" s="20"/>
      <c r="W25" s="20"/>
      <c r="X25" s="20"/>
      <c r="Y25" s="20"/>
      <c r="Z25" s="20"/>
      <c r="AA25" s="20"/>
      <c r="AB25" s="20"/>
    </row>
    <row r="26" spans="1:28" ht="15" customHeight="1">
      <c r="A26" s="9">
        <v>19</v>
      </c>
      <c r="B26" s="22"/>
      <c r="C26" s="11"/>
      <c r="D26" s="12"/>
      <c r="E26" s="12"/>
      <c r="F26" s="12"/>
      <c r="G26" s="12"/>
      <c r="H26" s="13"/>
      <c r="I26" s="14"/>
      <c r="J26" s="15"/>
      <c r="K26" s="16" t="str">
        <f t="shared" si="0"/>
        <v/>
      </c>
      <c r="L26" s="14" t="str">
        <f t="shared" si="1"/>
        <v/>
      </c>
      <c r="M26" s="17" t="str">
        <f t="shared" si="2"/>
        <v/>
      </c>
      <c r="N26" s="18"/>
      <c r="O26" s="23"/>
      <c r="P26" s="20"/>
      <c r="Q26" s="20"/>
      <c r="R26" s="20"/>
      <c r="S26" s="20"/>
      <c r="T26" s="23"/>
      <c r="U26" s="20"/>
      <c r="V26" s="20"/>
      <c r="W26" s="20"/>
      <c r="X26" s="20"/>
      <c r="Y26" s="20"/>
      <c r="Z26" s="20"/>
      <c r="AA26" s="20"/>
      <c r="AB26" s="20"/>
    </row>
    <row r="27" spans="1:28" ht="15" customHeight="1">
      <c r="A27" s="9">
        <v>20</v>
      </c>
      <c r="B27" s="22"/>
      <c r="C27" s="11"/>
      <c r="D27" s="12"/>
      <c r="E27" s="12"/>
      <c r="F27" s="12"/>
      <c r="G27" s="12"/>
      <c r="H27" s="13"/>
      <c r="I27" s="14"/>
      <c r="J27" s="15"/>
      <c r="K27" s="16" t="str">
        <f t="shared" si="0"/>
        <v/>
      </c>
      <c r="L27" s="14" t="str">
        <f t="shared" si="1"/>
        <v/>
      </c>
      <c r="M27" s="17" t="str">
        <f t="shared" si="2"/>
        <v/>
      </c>
      <c r="N27" s="18"/>
      <c r="O27" s="23"/>
      <c r="P27" s="20"/>
      <c r="Q27" s="20"/>
      <c r="R27" s="20"/>
      <c r="S27" s="20"/>
      <c r="T27" s="23"/>
      <c r="U27" s="20"/>
      <c r="V27" s="20"/>
      <c r="W27" s="20"/>
      <c r="X27" s="20"/>
      <c r="Y27" s="20"/>
      <c r="Z27" s="20"/>
      <c r="AA27" s="20"/>
      <c r="AB27" s="20"/>
    </row>
    <row r="28" spans="1:28" ht="15" customHeight="1">
      <c r="A28" s="9">
        <v>21</v>
      </c>
      <c r="B28" s="22"/>
      <c r="C28" s="11"/>
      <c r="D28" s="12"/>
      <c r="E28" s="12"/>
      <c r="F28" s="12"/>
      <c r="G28" s="12"/>
      <c r="H28" s="13"/>
      <c r="I28" s="14"/>
      <c r="J28" s="15"/>
      <c r="K28" s="16" t="str">
        <f t="shared" si="0"/>
        <v/>
      </c>
      <c r="L28" s="14" t="str">
        <f t="shared" si="1"/>
        <v/>
      </c>
      <c r="M28" s="17" t="str">
        <f t="shared" si="2"/>
        <v/>
      </c>
      <c r="N28" s="18"/>
      <c r="O28" s="23"/>
      <c r="P28" s="20"/>
      <c r="Q28" s="20"/>
      <c r="R28" s="20"/>
      <c r="S28" s="20"/>
      <c r="T28" s="23"/>
      <c r="U28" s="20"/>
      <c r="V28" s="20"/>
      <c r="W28" s="20"/>
      <c r="X28" s="20"/>
      <c r="Y28" s="20"/>
      <c r="Z28" s="20"/>
      <c r="AA28" s="20"/>
      <c r="AB28" s="20"/>
    </row>
    <row r="29" spans="1:28" ht="15" customHeight="1">
      <c r="A29" s="9">
        <v>22</v>
      </c>
      <c r="B29" s="22"/>
      <c r="C29" s="11"/>
      <c r="D29" s="12"/>
      <c r="E29" s="12"/>
      <c r="F29" s="12"/>
      <c r="G29" s="12"/>
      <c r="H29" s="13"/>
      <c r="I29" s="14"/>
      <c r="J29" s="15"/>
      <c r="K29" s="16" t="str">
        <f t="shared" si="0"/>
        <v/>
      </c>
      <c r="L29" s="14" t="str">
        <f t="shared" si="1"/>
        <v/>
      </c>
      <c r="M29" s="17" t="str">
        <f t="shared" si="2"/>
        <v/>
      </c>
      <c r="N29" s="18"/>
      <c r="O29" s="23"/>
      <c r="P29" s="20"/>
      <c r="Q29" s="20"/>
      <c r="R29" s="20"/>
      <c r="S29" s="20"/>
      <c r="T29" s="23"/>
      <c r="U29" s="20"/>
      <c r="V29" s="20"/>
      <c r="W29" s="20"/>
      <c r="X29" s="20"/>
      <c r="Y29" s="20"/>
      <c r="Z29" s="20"/>
      <c r="AA29" s="20"/>
      <c r="AB29" s="20"/>
    </row>
    <row r="30" spans="1:28" ht="15" customHeight="1">
      <c r="A30" s="9">
        <v>23</v>
      </c>
      <c r="B30" s="22"/>
      <c r="C30" s="11"/>
      <c r="D30" s="12"/>
      <c r="E30" s="12"/>
      <c r="F30" s="12"/>
      <c r="G30" s="12"/>
      <c r="H30" s="13"/>
      <c r="I30" s="14"/>
      <c r="J30" s="15"/>
      <c r="K30" s="16" t="str">
        <f t="shared" si="0"/>
        <v/>
      </c>
      <c r="L30" s="14" t="str">
        <f t="shared" si="1"/>
        <v/>
      </c>
      <c r="M30" s="17" t="str">
        <f t="shared" si="2"/>
        <v/>
      </c>
      <c r="N30" s="18"/>
      <c r="O30" s="23"/>
      <c r="P30" s="20"/>
      <c r="Q30" s="20"/>
      <c r="R30" s="20"/>
      <c r="S30" s="20"/>
      <c r="T30" s="23"/>
      <c r="U30" s="20"/>
      <c r="V30" s="20"/>
      <c r="W30" s="20"/>
      <c r="X30" s="20"/>
      <c r="Y30" s="20"/>
      <c r="Z30" s="20"/>
      <c r="AA30" s="20"/>
      <c r="AB30" s="20"/>
    </row>
    <row r="31" spans="1:28" ht="15" customHeight="1">
      <c r="A31" s="9">
        <v>24</v>
      </c>
      <c r="B31" s="22"/>
      <c r="C31" s="11"/>
      <c r="D31" s="12"/>
      <c r="E31" s="12"/>
      <c r="F31" s="12"/>
      <c r="G31" s="12"/>
      <c r="H31" s="13"/>
      <c r="I31" s="14"/>
      <c r="J31" s="15"/>
      <c r="K31" s="16" t="str">
        <f t="shared" si="0"/>
        <v/>
      </c>
      <c r="L31" s="14" t="str">
        <f t="shared" si="1"/>
        <v/>
      </c>
      <c r="M31" s="17" t="str">
        <f t="shared" si="2"/>
        <v/>
      </c>
      <c r="N31" s="18"/>
      <c r="O31" s="24"/>
      <c r="P31" s="20"/>
      <c r="Q31" s="20"/>
      <c r="R31" s="20"/>
      <c r="S31" s="20"/>
      <c r="T31" s="23"/>
      <c r="U31" s="20"/>
      <c r="V31" s="20"/>
      <c r="W31" s="20"/>
      <c r="X31" s="20"/>
      <c r="Y31" s="20"/>
      <c r="Z31" s="20"/>
      <c r="AA31" s="20"/>
      <c r="AB31" s="20"/>
    </row>
    <row r="32" spans="1:28" ht="15" customHeight="1">
      <c r="A32" s="9">
        <v>25</v>
      </c>
      <c r="B32" s="22"/>
      <c r="C32" s="11"/>
      <c r="D32" s="12"/>
      <c r="E32" s="12"/>
      <c r="F32" s="12"/>
      <c r="G32" s="12"/>
      <c r="H32" s="13"/>
      <c r="I32" s="14"/>
      <c r="J32" s="15"/>
      <c r="K32" s="16" t="str">
        <f t="shared" si="0"/>
        <v/>
      </c>
      <c r="L32" s="14" t="str">
        <f t="shared" si="1"/>
        <v/>
      </c>
      <c r="M32" s="17" t="str">
        <f t="shared" si="2"/>
        <v/>
      </c>
      <c r="N32" s="18"/>
      <c r="O32" s="23"/>
      <c r="P32" s="20"/>
      <c r="Q32" s="20"/>
      <c r="R32" s="20"/>
      <c r="S32" s="20"/>
      <c r="T32" s="23"/>
      <c r="U32" s="20"/>
      <c r="V32" s="20"/>
      <c r="W32" s="20"/>
      <c r="X32" s="20"/>
      <c r="Y32" s="20"/>
      <c r="Z32" s="20"/>
      <c r="AA32" s="20"/>
      <c r="AB32" s="20"/>
    </row>
    <row r="33" spans="1:28" ht="15" customHeight="1">
      <c r="A33" s="9">
        <v>26</v>
      </c>
      <c r="B33" s="22"/>
      <c r="C33" s="11"/>
      <c r="D33" s="12"/>
      <c r="E33" s="12"/>
      <c r="F33" s="12"/>
      <c r="G33" s="12"/>
      <c r="H33" s="13"/>
      <c r="I33" s="14"/>
      <c r="J33" s="15"/>
      <c r="K33" s="16" t="str">
        <f t="shared" si="0"/>
        <v/>
      </c>
      <c r="L33" s="14" t="str">
        <f t="shared" si="1"/>
        <v/>
      </c>
      <c r="M33" s="17" t="str">
        <f t="shared" si="2"/>
        <v/>
      </c>
      <c r="N33" s="18"/>
      <c r="O33" s="23"/>
      <c r="P33" s="20"/>
      <c r="Q33" s="20"/>
      <c r="R33" s="20"/>
      <c r="S33" s="20"/>
      <c r="T33" s="23"/>
      <c r="U33" s="20"/>
      <c r="V33" s="20"/>
      <c r="W33" s="20"/>
      <c r="X33" s="20"/>
      <c r="Y33" s="20"/>
      <c r="Z33" s="20"/>
      <c r="AA33" s="20"/>
      <c r="AB33" s="20"/>
    </row>
    <row r="34" spans="1:28" ht="15" customHeight="1">
      <c r="A34" s="9">
        <v>27</v>
      </c>
      <c r="B34" s="22"/>
      <c r="C34" s="11"/>
      <c r="D34" s="12"/>
      <c r="E34" s="12"/>
      <c r="F34" s="12"/>
      <c r="G34" s="12"/>
      <c r="H34" s="13"/>
      <c r="I34" s="14"/>
      <c r="J34" s="15"/>
      <c r="K34" s="16" t="str">
        <f t="shared" si="0"/>
        <v/>
      </c>
      <c r="L34" s="14" t="str">
        <f t="shared" si="1"/>
        <v/>
      </c>
      <c r="M34" s="17" t="str">
        <f t="shared" si="2"/>
        <v/>
      </c>
      <c r="N34" s="18"/>
      <c r="O34" s="23"/>
      <c r="P34" s="20"/>
      <c r="Q34" s="20"/>
      <c r="R34" s="20"/>
      <c r="S34" s="20"/>
      <c r="T34" s="23"/>
      <c r="U34" s="20"/>
      <c r="V34" s="20"/>
      <c r="W34" s="20"/>
      <c r="X34" s="20"/>
      <c r="Y34" s="20"/>
      <c r="Z34" s="20"/>
      <c r="AA34" s="20"/>
      <c r="AB34" s="20"/>
    </row>
    <row r="35" spans="1:28" ht="15" customHeight="1">
      <c r="A35" s="9">
        <v>28</v>
      </c>
      <c r="B35" s="22"/>
      <c r="C35" s="11"/>
      <c r="D35" s="12"/>
      <c r="E35" s="12"/>
      <c r="F35" s="12"/>
      <c r="G35" s="12"/>
      <c r="H35" s="13"/>
      <c r="I35" s="14"/>
      <c r="J35" s="15"/>
      <c r="K35" s="16" t="str">
        <f t="shared" si="0"/>
        <v/>
      </c>
      <c r="L35" s="14" t="str">
        <f t="shared" si="1"/>
        <v/>
      </c>
      <c r="M35" s="17" t="str">
        <f t="shared" si="2"/>
        <v/>
      </c>
      <c r="N35" s="18"/>
      <c r="O35" s="23"/>
      <c r="P35" s="20"/>
      <c r="Q35" s="20"/>
      <c r="R35" s="20"/>
      <c r="S35" s="20"/>
      <c r="T35" s="23"/>
      <c r="U35" s="20"/>
      <c r="V35" s="20"/>
      <c r="W35" s="20"/>
      <c r="X35" s="20"/>
      <c r="Y35" s="20"/>
      <c r="Z35" s="20"/>
      <c r="AA35" s="20"/>
      <c r="AB35" s="20"/>
    </row>
    <row r="36" spans="1:28" ht="15" customHeight="1">
      <c r="A36" s="9">
        <v>29</v>
      </c>
      <c r="B36" s="22"/>
      <c r="C36" s="11"/>
      <c r="D36" s="12"/>
      <c r="E36" s="12"/>
      <c r="F36" s="12"/>
      <c r="G36" s="12"/>
      <c r="H36" s="13"/>
      <c r="I36" s="14"/>
      <c r="J36" s="15"/>
      <c r="K36" s="16" t="str">
        <f t="shared" si="0"/>
        <v/>
      </c>
      <c r="L36" s="14" t="str">
        <f t="shared" si="1"/>
        <v/>
      </c>
      <c r="M36" s="17" t="str">
        <f t="shared" si="2"/>
        <v/>
      </c>
      <c r="N36" s="18"/>
      <c r="O36" s="23"/>
      <c r="P36" s="20"/>
      <c r="Q36" s="20"/>
      <c r="R36" s="20"/>
      <c r="S36" s="20"/>
      <c r="T36" s="23"/>
      <c r="U36" s="20"/>
      <c r="V36" s="20"/>
      <c r="W36" s="20"/>
      <c r="X36" s="20"/>
      <c r="Y36" s="20"/>
      <c r="Z36" s="20"/>
      <c r="AA36" s="20"/>
      <c r="AB36" s="20"/>
    </row>
    <row r="37" spans="1:28" ht="15" customHeight="1">
      <c r="A37" s="9">
        <v>30</v>
      </c>
      <c r="B37" s="22"/>
      <c r="C37" s="11"/>
      <c r="D37" s="12"/>
      <c r="E37" s="12"/>
      <c r="F37" s="12"/>
      <c r="G37" s="12"/>
      <c r="H37" s="13"/>
      <c r="I37" s="14"/>
      <c r="J37" s="15"/>
      <c r="K37" s="16" t="str">
        <f t="shared" si="0"/>
        <v/>
      </c>
      <c r="L37" s="14" t="str">
        <f t="shared" si="1"/>
        <v/>
      </c>
      <c r="M37" s="17" t="str">
        <f t="shared" si="2"/>
        <v/>
      </c>
      <c r="N37" s="18"/>
      <c r="O37" s="23"/>
      <c r="P37" s="20"/>
      <c r="Q37" s="20"/>
      <c r="R37" s="20"/>
      <c r="S37" s="20"/>
      <c r="T37" s="23"/>
      <c r="U37" s="20"/>
      <c r="V37" s="20"/>
      <c r="W37" s="20"/>
      <c r="X37" s="20"/>
      <c r="Y37" s="20"/>
      <c r="Z37" s="20"/>
      <c r="AA37" s="20"/>
      <c r="AB37" s="20"/>
    </row>
    <row r="38" spans="1:28" ht="15" customHeight="1">
      <c r="A38" s="9">
        <v>31</v>
      </c>
      <c r="B38" s="22"/>
      <c r="C38" s="11"/>
      <c r="D38" s="12"/>
      <c r="E38" s="12"/>
      <c r="F38" s="12"/>
      <c r="G38" s="12"/>
      <c r="H38" s="13"/>
      <c r="I38" s="14"/>
      <c r="J38" s="15"/>
      <c r="K38" s="16" t="str">
        <f t="shared" si="0"/>
        <v/>
      </c>
      <c r="L38" s="14" t="str">
        <f t="shared" si="1"/>
        <v/>
      </c>
      <c r="M38" s="17" t="str">
        <f t="shared" si="2"/>
        <v/>
      </c>
      <c r="N38" s="18"/>
      <c r="O38" s="23"/>
      <c r="P38" s="20"/>
      <c r="Q38" s="20"/>
      <c r="R38" s="20"/>
      <c r="S38" s="20"/>
      <c r="T38" s="23"/>
      <c r="U38" s="20"/>
      <c r="V38" s="20"/>
      <c r="W38" s="20"/>
      <c r="X38" s="20"/>
      <c r="Y38" s="20"/>
      <c r="Z38" s="20"/>
      <c r="AA38" s="20"/>
      <c r="AB38" s="20"/>
    </row>
    <row r="39" spans="1:28" ht="15" customHeight="1">
      <c r="A39" s="9">
        <v>32</v>
      </c>
      <c r="B39" s="22"/>
      <c r="C39" s="11"/>
      <c r="D39" s="12"/>
      <c r="E39" s="12"/>
      <c r="F39" s="12"/>
      <c r="G39" s="12"/>
      <c r="H39" s="13"/>
      <c r="I39" s="14"/>
      <c r="J39" s="15"/>
      <c r="K39" s="16" t="str">
        <f t="shared" si="0"/>
        <v/>
      </c>
      <c r="L39" s="14" t="str">
        <f t="shared" si="1"/>
        <v/>
      </c>
      <c r="M39" s="17" t="str">
        <f t="shared" si="2"/>
        <v/>
      </c>
      <c r="N39" s="18"/>
      <c r="O39" s="23"/>
      <c r="P39" s="20"/>
      <c r="Q39" s="20"/>
      <c r="R39" s="20"/>
      <c r="S39" s="20"/>
      <c r="T39" s="23"/>
      <c r="U39" s="20"/>
      <c r="V39" s="20"/>
      <c r="W39" s="20"/>
      <c r="X39" s="20"/>
      <c r="Y39" s="20"/>
      <c r="Z39" s="20"/>
      <c r="AA39" s="20"/>
      <c r="AB39" s="20"/>
    </row>
    <row r="40" spans="1:28" ht="15" customHeight="1">
      <c r="A40" s="9">
        <v>33</v>
      </c>
      <c r="B40" s="22"/>
      <c r="C40" s="11"/>
      <c r="D40" s="12"/>
      <c r="E40" s="25"/>
      <c r="F40" s="12"/>
      <c r="G40" s="12"/>
      <c r="H40" s="13"/>
      <c r="I40" s="14"/>
      <c r="J40" s="15"/>
      <c r="K40" s="16" t="str">
        <f t="shared" si="0"/>
        <v/>
      </c>
      <c r="L40" s="14" t="str">
        <f t="shared" si="1"/>
        <v/>
      </c>
      <c r="M40" s="17" t="str">
        <f t="shared" si="2"/>
        <v/>
      </c>
      <c r="N40" s="18"/>
      <c r="O40" s="23"/>
      <c r="P40" s="20"/>
      <c r="Q40" s="20"/>
      <c r="R40" s="20"/>
      <c r="S40" s="20"/>
      <c r="T40" s="23"/>
      <c r="U40" s="20"/>
      <c r="V40" s="20"/>
      <c r="W40" s="20"/>
      <c r="X40" s="20"/>
      <c r="Y40" s="20"/>
      <c r="Z40" s="20"/>
      <c r="AA40" s="20"/>
      <c r="AB40" s="20"/>
    </row>
    <row r="41" spans="1:28" ht="15" customHeight="1">
      <c r="A41" s="9">
        <v>34</v>
      </c>
      <c r="B41" s="22"/>
      <c r="C41" s="11"/>
      <c r="D41" s="26"/>
      <c r="E41" s="27"/>
      <c r="F41" s="28"/>
      <c r="G41" s="12"/>
      <c r="H41" s="13"/>
      <c r="I41" s="14"/>
      <c r="J41" s="15"/>
      <c r="K41" s="16" t="str">
        <f t="shared" si="0"/>
        <v/>
      </c>
      <c r="L41" s="14" t="str">
        <f t="shared" si="1"/>
        <v/>
      </c>
      <c r="M41" s="17" t="str">
        <f t="shared" si="2"/>
        <v/>
      </c>
      <c r="N41" s="18"/>
      <c r="O41" s="23"/>
      <c r="P41" s="20"/>
      <c r="Q41" s="20"/>
      <c r="R41" s="20"/>
      <c r="S41" s="20"/>
      <c r="T41" s="23"/>
      <c r="U41" s="20"/>
      <c r="V41" s="20"/>
      <c r="W41" s="20"/>
      <c r="X41" s="20"/>
      <c r="Y41" s="20"/>
      <c r="Z41" s="20"/>
      <c r="AA41" s="20"/>
      <c r="AB41" s="20"/>
    </row>
    <row r="42" spans="1:28" ht="15" customHeight="1">
      <c r="A42" s="9">
        <v>35</v>
      </c>
      <c r="B42" s="22"/>
      <c r="C42" s="11"/>
      <c r="D42" s="26"/>
      <c r="E42" s="27"/>
      <c r="F42" s="28"/>
      <c r="G42" s="12"/>
      <c r="H42" s="13"/>
      <c r="I42" s="14"/>
      <c r="J42" s="15"/>
      <c r="K42" s="16" t="str">
        <f t="shared" si="0"/>
        <v/>
      </c>
      <c r="L42" s="14" t="str">
        <f t="shared" si="1"/>
        <v/>
      </c>
      <c r="M42" s="17" t="str">
        <f t="shared" si="2"/>
        <v/>
      </c>
      <c r="N42" s="18"/>
      <c r="O42" s="23"/>
      <c r="P42" s="20"/>
      <c r="Q42" s="20"/>
      <c r="R42" s="20"/>
      <c r="S42" s="20"/>
      <c r="T42" s="23"/>
      <c r="U42" s="20"/>
      <c r="V42" s="20"/>
      <c r="W42" s="20"/>
      <c r="X42" s="20"/>
      <c r="Y42" s="20"/>
      <c r="Z42" s="20"/>
      <c r="AA42" s="20"/>
      <c r="AB42" s="20"/>
    </row>
    <row r="43" spans="1:28" ht="15" customHeight="1">
      <c r="A43" s="9">
        <v>36</v>
      </c>
      <c r="B43" s="22"/>
      <c r="C43" s="11"/>
      <c r="D43" s="26"/>
      <c r="E43" s="27"/>
      <c r="F43" s="28"/>
      <c r="G43" s="12"/>
      <c r="H43" s="13"/>
      <c r="I43" s="14"/>
      <c r="J43" s="15"/>
      <c r="K43" s="16" t="str">
        <f t="shared" si="0"/>
        <v/>
      </c>
      <c r="L43" s="14" t="str">
        <f t="shared" si="1"/>
        <v/>
      </c>
      <c r="M43" s="17" t="str">
        <f t="shared" si="2"/>
        <v/>
      </c>
      <c r="N43" s="18"/>
      <c r="O43" s="23"/>
      <c r="P43" s="20"/>
      <c r="Q43" s="20"/>
      <c r="R43" s="20"/>
      <c r="S43" s="20"/>
      <c r="T43" s="23"/>
      <c r="U43" s="20"/>
      <c r="V43" s="20"/>
      <c r="W43" s="20"/>
      <c r="X43" s="20"/>
      <c r="Y43" s="20"/>
      <c r="Z43" s="20"/>
      <c r="AA43" s="20"/>
      <c r="AB43" s="20"/>
    </row>
    <row r="44" spans="1:28" ht="15" customHeight="1">
      <c r="A44" s="9">
        <v>37</v>
      </c>
      <c r="B44" s="22"/>
      <c r="C44" s="11"/>
      <c r="D44" s="26"/>
      <c r="E44" s="27"/>
      <c r="F44" s="28"/>
      <c r="G44" s="12"/>
      <c r="H44" s="13"/>
      <c r="I44" s="14"/>
      <c r="J44" s="15"/>
      <c r="K44" s="16" t="str">
        <f t="shared" si="0"/>
        <v/>
      </c>
      <c r="L44" s="14" t="str">
        <f t="shared" si="1"/>
        <v/>
      </c>
      <c r="M44" s="17" t="str">
        <f t="shared" si="2"/>
        <v/>
      </c>
      <c r="N44" s="18"/>
      <c r="O44" s="23"/>
      <c r="P44" s="20"/>
      <c r="Q44" s="20"/>
      <c r="R44" s="20"/>
      <c r="S44" s="20"/>
      <c r="T44" s="23"/>
      <c r="U44" s="20"/>
      <c r="V44" s="20"/>
      <c r="W44" s="20"/>
      <c r="X44" s="20"/>
      <c r="Y44" s="20"/>
      <c r="Z44" s="20"/>
      <c r="AA44" s="20"/>
      <c r="AB44" s="20"/>
    </row>
    <row r="45" spans="1:28" ht="15" customHeight="1">
      <c r="A45" s="9">
        <v>38</v>
      </c>
      <c r="B45" s="22"/>
      <c r="C45" s="11"/>
      <c r="D45" s="26"/>
      <c r="E45" s="27"/>
      <c r="F45" s="28"/>
      <c r="G45" s="12"/>
      <c r="H45" s="13"/>
      <c r="I45" s="14"/>
      <c r="J45" s="15"/>
      <c r="K45" s="16" t="str">
        <f t="shared" si="0"/>
        <v/>
      </c>
      <c r="L45" s="14" t="str">
        <f t="shared" si="1"/>
        <v/>
      </c>
      <c r="M45" s="17" t="str">
        <f t="shared" si="2"/>
        <v/>
      </c>
      <c r="N45" s="18"/>
      <c r="O45" s="23"/>
      <c r="P45" s="20"/>
      <c r="Q45" s="20"/>
      <c r="R45" s="20"/>
      <c r="S45" s="20"/>
      <c r="T45" s="23"/>
      <c r="U45" s="20"/>
      <c r="V45" s="20"/>
      <c r="W45" s="20"/>
      <c r="X45" s="20"/>
      <c r="Y45" s="20"/>
      <c r="Z45" s="20"/>
      <c r="AA45" s="20"/>
      <c r="AB45" s="20"/>
    </row>
    <row r="46" spans="1:28" ht="15" customHeight="1">
      <c r="A46" s="9">
        <v>39</v>
      </c>
      <c r="B46" s="22"/>
      <c r="C46" s="11"/>
      <c r="D46" s="26"/>
      <c r="E46" s="27"/>
      <c r="F46" s="28"/>
      <c r="G46" s="12"/>
      <c r="H46" s="13"/>
      <c r="I46" s="14"/>
      <c r="J46" s="15"/>
      <c r="K46" s="16" t="str">
        <f t="shared" si="0"/>
        <v/>
      </c>
      <c r="L46" s="14" t="str">
        <f t="shared" si="1"/>
        <v/>
      </c>
      <c r="M46" s="17" t="str">
        <f t="shared" si="2"/>
        <v/>
      </c>
      <c r="N46" s="18"/>
      <c r="O46" s="23"/>
      <c r="P46" s="20"/>
      <c r="Q46" s="20"/>
      <c r="R46" s="20"/>
      <c r="S46" s="20"/>
      <c r="T46" s="23"/>
      <c r="U46" s="20"/>
      <c r="V46" s="20"/>
      <c r="W46" s="20"/>
      <c r="X46" s="20"/>
      <c r="Y46" s="20"/>
      <c r="Z46" s="20"/>
      <c r="AA46" s="20"/>
      <c r="AB46" s="20"/>
    </row>
    <row r="47" spans="1:28" ht="15" customHeight="1">
      <c r="A47" s="9">
        <v>40</v>
      </c>
      <c r="B47" s="22"/>
      <c r="C47" s="11"/>
      <c r="D47" s="26"/>
      <c r="E47" s="27"/>
      <c r="F47" s="28"/>
      <c r="G47" s="12"/>
      <c r="H47" s="13"/>
      <c r="I47" s="14"/>
      <c r="J47" s="15"/>
      <c r="K47" s="16" t="str">
        <f t="shared" si="0"/>
        <v/>
      </c>
      <c r="L47" s="14" t="str">
        <f t="shared" si="1"/>
        <v/>
      </c>
      <c r="M47" s="17" t="str">
        <f t="shared" si="2"/>
        <v/>
      </c>
      <c r="N47" s="18"/>
      <c r="O47" s="23"/>
      <c r="P47" s="20"/>
      <c r="Q47" s="20"/>
      <c r="R47" s="20"/>
      <c r="S47" s="20"/>
      <c r="T47" s="23"/>
      <c r="U47" s="20"/>
      <c r="V47" s="20"/>
      <c r="W47" s="20"/>
      <c r="X47" s="20"/>
      <c r="Y47" s="20"/>
      <c r="Z47" s="20"/>
      <c r="AA47" s="20"/>
      <c r="AB47" s="20"/>
    </row>
    <row r="48" spans="1:28" ht="15" customHeight="1">
      <c r="A48" s="9">
        <v>41</v>
      </c>
      <c r="B48" s="22"/>
      <c r="C48" s="11"/>
      <c r="D48" s="26"/>
      <c r="E48" s="27"/>
      <c r="F48" s="28"/>
      <c r="G48" s="12"/>
      <c r="H48" s="13"/>
      <c r="I48" s="14"/>
      <c r="J48" s="15"/>
      <c r="K48" s="16" t="str">
        <f t="shared" si="0"/>
        <v/>
      </c>
      <c r="L48" s="14" t="str">
        <f t="shared" si="1"/>
        <v/>
      </c>
      <c r="M48" s="17" t="str">
        <f t="shared" si="2"/>
        <v/>
      </c>
      <c r="N48" s="18"/>
      <c r="O48" s="23"/>
      <c r="P48" s="20"/>
      <c r="Q48" s="20"/>
      <c r="R48" s="20"/>
      <c r="S48" s="20"/>
      <c r="T48" s="23"/>
      <c r="U48" s="20"/>
      <c r="V48" s="20"/>
      <c r="W48" s="20"/>
      <c r="X48" s="20"/>
      <c r="Y48" s="20"/>
      <c r="Z48" s="20"/>
      <c r="AA48" s="20"/>
      <c r="AB48" s="20"/>
    </row>
    <row r="49" spans="1:28" ht="15" customHeight="1">
      <c r="A49" s="9">
        <v>42</v>
      </c>
      <c r="B49" s="22"/>
      <c r="C49" s="11"/>
      <c r="D49" s="26"/>
      <c r="E49" s="27"/>
      <c r="F49" s="28"/>
      <c r="G49" s="12"/>
      <c r="H49" s="13"/>
      <c r="I49" s="14"/>
      <c r="J49" s="15"/>
      <c r="K49" s="16" t="str">
        <f t="shared" si="0"/>
        <v/>
      </c>
      <c r="L49" s="14" t="str">
        <f t="shared" si="1"/>
        <v/>
      </c>
      <c r="M49" s="17" t="str">
        <f t="shared" si="2"/>
        <v/>
      </c>
      <c r="N49" s="18"/>
      <c r="O49" s="23"/>
      <c r="P49" s="20"/>
      <c r="Q49" s="20"/>
      <c r="R49" s="20"/>
      <c r="S49" s="20"/>
      <c r="T49" s="23"/>
      <c r="U49" s="20"/>
      <c r="V49" s="20"/>
      <c r="W49" s="20"/>
      <c r="X49" s="20"/>
      <c r="Y49" s="20"/>
      <c r="Z49" s="20"/>
      <c r="AA49" s="20"/>
      <c r="AB49" s="20"/>
    </row>
    <row r="50" spans="1:28" ht="15" customHeight="1">
      <c r="A50" s="9">
        <v>43</v>
      </c>
      <c r="B50" s="22"/>
      <c r="C50" s="11"/>
      <c r="D50" s="26"/>
      <c r="E50" s="27"/>
      <c r="F50" s="28"/>
      <c r="G50" s="12"/>
      <c r="H50" s="13"/>
      <c r="I50" s="14"/>
      <c r="J50" s="15"/>
      <c r="K50" s="16" t="str">
        <f t="shared" si="0"/>
        <v/>
      </c>
      <c r="L50" s="14" t="str">
        <f t="shared" si="1"/>
        <v/>
      </c>
      <c r="M50" s="17" t="str">
        <f t="shared" si="2"/>
        <v/>
      </c>
      <c r="N50" s="18"/>
      <c r="O50" s="23"/>
      <c r="P50" s="20"/>
      <c r="Q50" s="20"/>
      <c r="R50" s="20"/>
      <c r="S50" s="20"/>
      <c r="T50" s="23"/>
      <c r="U50" s="20"/>
      <c r="V50" s="20"/>
      <c r="W50" s="20"/>
      <c r="X50" s="20"/>
      <c r="Y50" s="20"/>
      <c r="Z50" s="20"/>
      <c r="AA50" s="20"/>
      <c r="AB50" s="20"/>
    </row>
    <row r="51" spans="1:28" ht="15" customHeight="1">
      <c r="A51" s="9">
        <v>44</v>
      </c>
      <c r="B51" s="22"/>
      <c r="C51" s="11"/>
      <c r="D51" s="26"/>
      <c r="E51" s="27"/>
      <c r="F51" s="28"/>
      <c r="G51" s="12"/>
      <c r="H51" s="13"/>
      <c r="I51" s="14"/>
      <c r="J51" s="15"/>
      <c r="K51" s="16" t="str">
        <f t="shared" si="0"/>
        <v/>
      </c>
      <c r="L51" s="14" t="str">
        <f t="shared" si="1"/>
        <v/>
      </c>
      <c r="M51" s="17" t="str">
        <f t="shared" si="2"/>
        <v/>
      </c>
      <c r="N51" s="18"/>
      <c r="O51" s="23"/>
      <c r="P51" s="20"/>
      <c r="Q51" s="20"/>
      <c r="R51" s="20"/>
      <c r="S51" s="20"/>
      <c r="T51" s="23"/>
      <c r="U51" s="20"/>
      <c r="V51" s="20"/>
      <c r="W51" s="20"/>
      <c r="X51" s="20"/>
      <c r="Y51" s="20"/>
      <c r="Z51" s="20"/>
      <c r="AA51" s="20"/>
      <c r="AB51" s="20"/>
    </row>
    <row r="52" spans="1:28" ht="15" customHeight="1">
      <c r="A52" s="9">
        <v>45</v>
      </c>
      <c r="B52" s="22"/>
      <c r="C52" s="11"/>
      <c r="D52" s="26"/>
      <c r="E52" s="27"/>
      <c r="F52" s="28"/>
      <c r="G52" s="12"/>
      <c r="H52" s="13"/>
      <c r="I52" s="14"/>
      <c r="J52" s="15"/>
      <c r="K52" s="16" t="str">
        <f t="shared" si="0"/>
        <v/>
      </c>
      <c r="L52" s="14" t="str">
        <f t="shared" si="1"/>
        <v/>
      </c>
      <c r="M52" s="17" t="str">
        <f t="shared" si="2"/>
        <v/>
      </c>
      <c r="N52" s="18"/>
      <c r="O52" s="23"/>
      <c r="P52" s="20"/>
      <c r="Q52" s="20"/>
      <c r="R52" s="20"/>
      <c r="S52" s="20"/>
      <c r="T52" s="23"/>
      <c r="U52" s="20"/>
      <c r="V52" s="20"/>
      <c r="W52" s="20"/>
      <c r="X52" s="20"/>
      <c r="Y52" s="20"/>
      <c r="Z52" s="20"/>
      <c r="AA52" s="20"/>
      <c r="AB52" s="20"/>
    </row>
    <row r="53" spans="1:28" ht="15" customHeight="1">
      <c r="A53" s="9">
        <v>46</v>
      </c>
      <c r="B53" s="22"/>
      <c r="C53" s="11"/>
      <c r="D53" s="26"/>
      <c r="E53" s="27"/>
      <c r="F53" s="28"/>
      <c r="G53" s="12"/>
      <c r="H53" s="13"/>
      <c r="I53" s="14"/>
      <c r="J53" s="15"/>
      <c r="K53" s="16" t="str">
        <f t="shared" si="0"/>
        <v/>
      </c>
      <c r="L53" s="14" t="str">
        <f t="shared" si="1"/>
        <v/>
      </c>
      <c r="M53" s="17" t="str">
        <f t="shared" si="2"/>
        <v/>
      </c>
      <c r="N53" s="18"/>
      <c r="O53" s="23"/>
      <c r="P53" s="20"/>
      <c r="Q53" s="20"/>
      <c r="R53" s="20"/>
      <c r="S53" s="20"/>
      <c r="T53" s="23"/>
      <c r="U53" s="20"/>
      <c r="V53" s="20"/>
      <c r="W53" s="20"/>
      <c r="X53" s="20"/>
      <c r="Y53" s="20"/>
      <c r="Z53" s="20"/>
      <c r="AA53" s="20"/>
      <c r="AB53" s="20"/>
    </row>
    <row r="54" spans="1:28" ht="15" customHeight="1">
      <c r="A54" s="9">
        <v>47</v>
      </c>
      <c r="B54" s="22"/>
      <c r="C54" s="11"/>
      <c r="D54" s="26"/>
      <c r="E54" s="27"/>
      <c r="F54" s="29"/>
      <c r="G54" s="25"/>
      <c r="H54" s="30"/>
      <c r="I54" s="14"/>
      <c r="J54" s="15"/>
      <c r="K54" s="16" t="str">
        <f t="shared" si="0"/>
        <v/>
      </c>
      <c r="L54" s="14" t="str">
        <f t="shared" si="1"/>
        <v/>
      </c>
      <c r="M54" s="17" t="str">
        <f t="shared" si="2"/>
        <v/>
      </c>
      <c r="N54" s="18"/>
      <c r="O54" s="23"/>
      <c r="P54" s="20"/>
      <c r="Q54" s="20"/>
      <c r="R54" s="20"/>
      <c r="S54" s="20"/>
      <c r="T54" s="23"/>
      <c r="U54" s="20"/>
      <c r="V54" s="20"/>
      <c r="W54" s="20"/>
      <c r="X54" s="20"/>
      <c r="Y54" s="20"/>
      <c r="Z54" s="20"/>
      <c r="AA54" s="20"/>
      <c r="AB54" s="20"/>
    </row>
    <row r="55" spans="1:28" ht="15" customHeight="1">
      <c r="A55" s="9">
        <v>48</v>
      </c>
      <c r="B55" s="31"/>
      <c r="C55" s="32"/>
      <c r="D55" s="26"/>
      <c r="E55" s="27"/>
      <c r="F55" s="33"/>
      <c r="G55" s="27"/>
      <c r="H55" s="34"/>
      <c r="I55" s="14"/>
      <c r="J55" s="15"/>
      <c r="K55" s="16" t="str">
        <f t="shared" si="0"/>
        <v/>
      </c>
      <c r="L55" s="14" t="str">
        <f t="shared" si="1"/>
        <v/>
      </c>
      <c r="M55" s="17" t="str">
        <f t="shared" si="2"/>
        <v/>
      </c>
      <c r="N55" s="18"/>
      <c r="O55" s="23"/>
      <c r="P55" s="20"/>
      <c r="Q55" s="20"/>
      <c r="R55" s="20"/>
      <c r="S55" s="20"/>
      <c r="T55" s="23"/>
      <c r="U55" s="20"/>
      <c r="V55" s="20"/>
      <c r="W55" s="20"/>
      <c r="X55" s="20"/>
      <c r="Y55" s="20"/>
      <c r="Z55" s="20"/>
      <c r="AA55" s="20"/>
      <c r="AB55" s="20"/>
    </row>
    <row r="56" spans="1:28" ht="15" customHeight="1">
      <c r="A56" s="35">
        <v>49</v>
      </c>
      <c r="B56" s="36"/>
      <c r="C56" s="37"/>
      <c r="D56" s="26"/>
      <c r="E56" s="27"/>
      <c r="F56" s="33"/>
      <c r="G56" s="27"/>
      <c r="H56" s="34"/>
      <c r="I56" s="14"/>
      <c r="J56" s="15"/>
      <c r="K56" s="16" t="str">
        <f t="shared" si="0"/>
        <v/>
      </c>
      <c r="L56" s="14" t="str">
        <f t="shared" si="1"/>
        <v/>
      </c>
      <c r="M56" s="17" t="str">
        <f t="shared" si="2"/>
        <v/>
      </c>
      <c r="N56" s="18"/>
      <c r="O56" s="23"/>
      <c r="P56" s="20"/>
      <c r="Q56" s="20"/>
      <c r="R56" s="20"/>
      <c r="S56" s="20"/>
      <c r="T56" s="23"/>
      <c r="U56" s="20"/>
      <c r="V56" s="20"/>
      <c r="W56" s="20"/>
      <c r="X56" s="20"/>
      <c r="Y56" s="20"/>
      <c r="Z56" s="20"/>
      <c r="AA56" s="20"/>
      <c r="AB56" s="20"/>
    </row>
    <row r="57" spans="1:28" ht="15" customHeight="1">
      <c r="A57" s="38">
        <v>50</v>
      </c>
      <c r="B57" s="36"/>
      <c r="C57" s="37"/>
      <c r="D57" s="27"/>
      <c r="E57" s="27"/>
      <c r="F57" s="27"/>
      <c r="G57" s="27"/>
      <c r="H57" s="34"/>
      <c r="I57" s="39"/>
      <c r="J57" s="15"/>
      <c r="K57" s="16" t="str">
        <f t="shared" si="0"/>
        <v/>
      </c>
      <c r="L57" s="14" t="str">
        <f t="shared" si="1"/>
        <v/>
      </c>
      <c r="M57" s="17" t="str">
        <f t="shared" si="2"/>
        <v/>
      </c>
      <c r="N57" s="18"/>
      <c r="O57" s="23"/>
      <c r="P57" s="20"/>
      <c r="Q57" s="20"/>
      <c r="R57" s="20"/>
      <c r="S57" s="20"/>
      <c r="T57" s="23"/>
      <c r="U57" s="20"/>
      <c r="V57" s="20"/>
      <c r="W57" s="20"/>
      <c r="X57" s="20"/>
      <c r="Y57" s="20"/>
      <c r="Z57" s="20"/>
      <c r="AA57" s="20"/>
      <c r="AB57" s="20"/>
    </row>
    <row r="58" spans="1:28" ht="15" customHeight="1">
      <c r="A58" s="35">
        <v>51</v>
      </c>
      <c r="B58" s="36"/>
      <c r="C58" s="37"/>
      <c r="D58" s="27"/>
      <c r="E58" s="27"/>
      <c r="F58" s="27"/>
      <c r="G58" s="27"/>
      <c r="H58" s="34"/>
      <c r="I58" s="39"/>
      <c r="J58" s="15"/>
      <c r="K58" s="16" t="str">
        <f t="shared" si="0"/>
        <v/>
      </c>
      <c r="L58" s="14" t="str">
        <f t="shared" si="1"/>
        <v/>
      </c>
      <c r="M58" s="17" t="str">
        <f t="shared" si="2"/>
        <v/>
      </c>
      <c r="N58" s="18"/>
      <c r="O58" s="23"/>
      <c r="P58" s="20"/>
      <c r="Q58" s="20"/>
      <c r="R58" s="20"/>
      <c r="S58" s="20"/>
      <c r="T58" s="23"/>
      <c r="U58" s="20"/>
      <c r="V58" s="20"/>
      <c r="W58" s="20"/>
      <c r="X58" s="20"/>
      <c r="Y58" s="20"/>
      <c r="Z58" s="20"/>
      <c r="AA58" s="20"/>
      <c r="AB58" s="20"/>
    </row>
    <row r="59" spans="1:28" ht="15" customHeight="1">
      <c r="A59" s="38">
        <v>52</v>
      </c>
      <c r="B59" s="36"/>
      <c r="C59" s="37"/>
      <c r="D59" s="27"/>
      <c r="E59" s="27"/>
      <c r="F59" s="27"/>
      <c r="G59" s="27"/>
      <c r="H59" s="34"/>
      <c r="I59" s="39"/>
      <c r="J59" s="15"/>
      <c r="K59" s="16" t="str">
        <f t="shared" si="0"/>
        <v/>
      </c>
      <c r="L59" s="14" t="str">
        <f t="shared" si="1"/>
        <v/>
      </c>
      <c r="M59" s="17" t="str">
        <f t="shared" si="2"/>
        <v/>
      </c>
      <c r="N59" s="18"/>
      <c r="O59" s="23"/>
      <c r="P59" s="20"/>
      <c r="Q59" s="20"/>
      <c r="R59" s="20"/>
      <c r="S59" s="20"/>
      <c r="T59" s="23"/>
      <c r="U59" s="20"/>
      <c r="V59" s="20"/>
      <c r="W59" s="20"/>
      <c r="X59" s="20"/>
      <c r="Y59" s="20"/>
      <c r="Z59" s="20"/>
      <c r="AA59" s="20"/>
      <c r="AB59" s="20"/>
    </row>
    <row r="60" spans="1:28" ht="15" customHeight="1">
      <c r="A60" s="35">
        <v>53</v>
      </c>
      <c r="B60" s="36"/>
      <c r="C60" s="37"/>
      <c r="D60" s="27"/>
      <c r="E60" s="27"/>
      <c r="F60" s="27"/>
      <c r="G60" s="27"/>
      <c r="H60" s="34"/>
      <c r="I60" s="39"/>
      <c r="J60" s="15"/>
      <c r="K60" s="16" t="str">
        <f t="shared" si="0"/>
        <v/>
      </c>
      <c r="L60" s="14" t="str">
        <f t="shared" si="1"/>
        <v/>
      </c>
      <c r="M60" s="17" t="str">
        <f t="shared" si="2"/>
        <v/>
      </c>
      <c r="N60" s="18"/>
      <c r="O60" s="23"/>
      <c r="P60" s="20"/>
      <c r="Q60" s="20"/>
      <c r="R60" s="20"/>
      <c r="S60" s="20"/>
      <c r="T60" s="23"/>
      <c r="U60" s="20"/>
      <c r="V60" s="20"/>
      <c r="W60" s="20"/>
      <c r="X60" s="20"/>
      <c r="Y60" s="20"/>
      <c r="Z60" s="20"/>
      <c r="AA60" s="20"/>
      <c r="AB60" s="20"/>
    </row>
    <row r="61" spans="1:28" ht="15" customHeight="1">
      <c r="A61" s="38">
        <v>54</v>
      </c>
      <c r="B61" s="36"/>
      <c r="C61" s="37"/>
      <c r="D61" s="27"/>
      <c r="E61" s="27"/>
      <c r="F61" s="27"/>
      <c r="G61" s="27"/>
      <c r="H61" s="34"/>
      <c r="I61" s="39"/>
      <c r="J61" s="15"/>
      <c r="K61" s="16" t="str">
        <f t="shared" si="0"/>
        <v/>
      </c>
      <c r="L61" s="14" t="str">
        <f t="shared" si="1"/>
        <v/>
      </c>
      <c r="M61" s="17" t="str">
        <f t="shared" si="2"/>
        <v/>
      </c>
      <c r="N61" s="18"/>
      <c r="O61" s="23"/>
      <c r="P61" s="20"/>
      <c r="Q61" s="20"/>
      <c r="R61" s="20"/>
      <c r="S61" s="20"/>
      <c r="T61" s="23"/>
      <c r="U61" s="20"/>
      <c r="V61" s="20"/>
      <c r="W61" s="20"/>
      <c r="X61" s="20"/>
      <c r="Y61" s="20"/>
      <c r="Z61" s="20"/>
      <c r="AA61" s="20"/>
      <c r="AB61" s="20"/>
    </row>
    <row r="62" spans="1:28" ht="15" customHeight="1">
      <c r="A62" s="35">
        <v>55</v>
      </c>
      <c r="B62" s="36"/>
      <c r="C62" s="37"/>
      <c r="D62" s="27"/>
      <c r="E62" s="27"/>
      <c r="F62" s="27"/>
      <c r="G62" s="27"/>
      <c r="H62" s="34"/>
      <c r="I62" s="39"/>
      <c r="J62" s="15"/>
      <c r="K62" s="16" t="str">
        <f t="shared" si="0"/>
        <v/>
      </c>
      <c r="L62" s="14" t="str">
        <f t="shared" si="1"/>
        <v/>
      </c>
      <c r="M62" s="17" t="str">
        <f t="shared" si="2"/>
        <v/>
      </c>
      <c r="N62" s="18"/>
      <c r="O62" s="23"/>
      <c r="P62" s="20"/>
      <c r="Q62" s="20"/>
      <c r="R62" s="20"/>
      <c r="S62" s="20"/>
      <c r="T62" s="23"/>
      <c r="U62" s="20"/>
      <c r="V62" s="20"/>
      <c r="W62" s="20"/>
      <c r="X62" s="20"/>
      <c r="Y62" s="20"/>
      <c r="Z62" s="20"/>
      <c r="AA62" s="20"/>
      <c r="AB62" s="20"/>
    </row>
    <row r="63" spans="1:28" ht="15" customHeight="1">
      <c r="A63" s="35">
        <v>56</v>
      </c>
      <c r="B63" s="47"/>
      <c r="C63" s="48"/>
      <c r="D63" s="49"/>
      <c r="E63" s="49"/>
      <c r="F63" s="49"/>
      <c r="G63" s="49"/>
      <c r="H63" s="50"/>
      <c r="I63" s="51"/>
      <c r="J63" s="52"/>
      <c r="K63" s="53" t="str">
        <f t="shared" si="0"/>
        <v/>
      </c>
      <c r="L63" s="54" t="str">
        <f t="shared" si="1"/>
        <v/>
      </c>
      <c r="M63" s="55" t="str">
        <f t="shared" si="2"/>
        <v/>
      </c>
      <c r="N63" s="56"/>
      <c r="O63" s="23"/>
      <c r="P63" s="20"/>
      <c r="Q63" s="20"/>
      <c r="R63" s="20"/>
      <c r="S63" s="20"/>
      <c r="T63" s="23"/>
      <c r="U63" s="20"/>
      <c r="V63" s="20"/>
      <c r="W63" s="20"/>
      <c r="X63" s="20"/>
      <c r="Y63" s="20"/>
      <c r="Z63" s="20"/>
      <c r="AA63" s="20"/>
      <c r="AB63" s="20"/>
    </row>
    <row r="64" spans="1:28" ht="15" customHeight="1">
      <c r="A64" s="57">
        <v>57</v>
      </c>
      <c r="B64" s="36"/>
      <c r="C64" s="58"/>
      <c r="D64" s="27"/>
      <c r="E64" s="27"/>
      <c r="F64" s="27"/>
      <c r="G64" s="27"/>
      <c r="H64" s="34"/>
      <c r="I64" s="59"/>
      <c r="J64" s="60"/>
      <c r="K64" s="61" t="str">
        <f t="shared" si="0"/>
        <v/>
      </c>
      <c r="L64" s="59" t="str">
        <f t="shared" si="1"/>
        <v/>
      </c>
      <c r="M64" s="59" t="str">
        <f t="shared" si="2"/>
        <v/>
      </c>
      <c r="N64" s="18"/>
      <c r="O64" s="23"/>
      <c r="P64" s="20"/>
      <c r="Q64" s="20"/>
      <c r="R64" s="20"/>
      <c r="S64" s="20"/>
      <c r="T64" s="23"/>
      <c r="U64" s="20"/>
      <c r="V64" s="20"/>
      <c r="W64" s="20"/>
      <c r="X64" s="20"/>
      <c r="Y64" s="20"/>
      <c r="Z64" s="20"/>
      <c r="AA64" s="20"/>
      <c r="AB64" s="20"/>
    </row>
    <row r="65" spans="1:28" ht="15" customHeight="1">
      <c r="A65" s="57">
        <v>58</v>
      </c>
      <c r="B65" s="36"/>
      <c r="C65" s="58"/>
      <c r="D65" s="27"/>
      <c r="E65" s="27"/>
      <c r="F65" s="27"/>
      <c r="G65" s="27"/>
      <c r="H65" s="34"/>
      <c r="I65" s="59"/>
      <c r="J65" s="60"/>
      <c r="K65" s="61" t="str">
        <f t="shared" si="0"/>
        <v/>
      </c>
      <c r="L65" s="59" t="str">
        <f t="shared" si="1"/>
        <v/>
      </c>
      <c r="M65" s="59" t="str">
        <f t="shared" si="2"/>
        <v/>
      </c>
      <c r="N65" s="18"/>
      <c r="O65" s="23"/>
      <c r="P65" s="20"/>
      <c r="Q65" s="20"/>
      <c r="R65" s="20"/>
      <c r="S65" s="20"/>
      <c r="T65" s="23"/>
      <c r="U65" s="20"/>
      <c r="V65" s="20"/>
      <c r="W65" s="20"/>
      <c r="X65" s="20"/>
      <c r="Y65" s="20"/>
      <c r="Z65" s="20"/>
      <c r="AA65" s="20"/>
      <c r="AB65" s="20"/>
    </row>
    <row r="66" spans="1:28" ht="15" customHeight="1">
      <c r="A66" s="57">
        <v>59</v>
      </c>
      <c r="B66" s="36"/>
      <c r="C66" s="58"/>
      <c r="D66" s="27"/>
      <c r="E66" s="27"/>
      <c r="F66" s="27"/>
      <c r="G66" s="27"/>
      <c r="H66" s="34"/>
      <c r="I66" s="59"/>
      <c r="J66" s="60"/>
      <c r="K66" s="61" t="str">
        <f t="shared" si="0"/>
        <v/>
      </c>
      <c r="L66" s="59" t="str">
        <f t="shared" si="1"/>
        <v/>
      </c>
      <c r="M66" s="59" t="str">
        <f t="shared" si="2"/>
        <v/>
      </c>
      <c r="N66" s="18"/>
      <c r="O66" s="23"/>
      <c r="P66" s="20"/>
      <c r="Q66" s="20"/>
      <c r="R66" s="20"/>
      <c r="S66" s="20"/>
      <c r="T66" s="23"/>
      <c r="U66" s="20"/>
      <c r="V66" s="20"/>
      <c r="W66" s="20"/>
      <c r="X66" s="20"/>
      <c r="Y66" s="20"/>
      <c r="Z66" s="20"/>
      <c r="AA66" s="20"/>
      <c r="AB66" s="20"/>
    </row>
    <row r="67" spans="1:28" ht="15" customHeight="1">
      <c r="A67" s="57">
        <v>60</v>
      </c>
      <c r="B67" s="36"/>
      <c r="C67" s="58"/>
      <c r="D67" s="27"/>
      <c r="E67" s="27"/>
      <c r="F67" s="27"/>
      <c r="G67" s="27"/>
      <c r="H67" s="34"/>
      <c r="I67" s="59"/>
      <c r="J67" s="60"/>
      <c r="K67" s="61" t="str">
        <f t="shared" si="0"/>
        <v/>
      </c>
      <c r="L67" s="59" t="str">
        <f t="shared" si="1"/>
        <v/>
      </c>
      <c r="M67" s="59" t="str">
        <f t="shared" si="2"/>
        <v/>
      </c>
      <c r="N67" s="18"/>
      <c r="O67" s="23"/>
      <c r="P67" s="20"/>
      <c r="Q67" s="20"/>
      <c r="R67" s="20"/>
      <c r="S67" s="20"/>
      <c r="T67" s="23"/>
      <c r="U67" s="20"/>
      <c r="V67" s="20"/>
      <c r="W67" s="20"/>
      <c r="X67" s="20"/>
      <c r="Y67" s="20"/>
      <c r="Z67" s="20"/>
      <c r="AA67" s="20"/>
      <c r="AB67" s="20"/>
    </row>
    <row r="68" spans="1:28" ht="15" customHeight="1">
      <c r="A68" s="57">
        <v>61</v>
      </c>
      <c r="B68" s="36"/>
      <c r="C68" s="58"/>
      <c r="D68" s="27"/>
      <c r="E68" s="27"/>
      <c r="F68" s="27"/>
      <c r="G68" s="27"/>
      <c r="H68" s="34"/>
      <c r="I68" s="59"/>
      <c r="J68" s="60"/>
      <c r="K68" s="61" t="str">
        <f t="shared" si="0"/>
        <v/>
      </c>
      <c r="L68" s="59" t="str">
        <f t="shared" si="1"/>
        <v/>
      </c>
      <c r="M68" s="59" t="str">
        <f t="shared" si="2"/>
        <v/>
      </c>
      <c r="N68" s="18"/>
      <c r="O68" s="23"/>
      <c r="P68" s="20"/>
      <c r="Q68" s="20"/>
      <c r="R68" s="20"/>
      <c r="S68" s="20"/>
      <c r="T68" s="23"/>
      <c r="U68" s="20"/>
      <c r="V68" s="20"/>
      <c r="W68" s="20"/>
      <c r="X68" s="20"/>
      <c r="Y68" s="20"/>
      <c r="Z68" s="20"/>
      <c r="AA68" s="20"/>
      <c r="AB68" s="20"/>
    </row>
    <row r="69" spans="1:28" ht="15" customHeight="1">
      <c r="A69" s="57">
        <v>62</v>
      </c>
      <c r="B69" s="36"/>
      <c r="C69" s="58"/>
      <c r="D69" s="27"/>
      <c r="E69" s="27"/>
      <c r="F69" s="27"/>
      <c r="G69" s="27"/>
      <c r="H69" s="34"/>
      <c r="I69" s="59"/>
      <c r="J69" s="60"/>
      <c r="K69" s="61" t="str">
        <f t="shared" si="0"/>
        <v/>
      </c>
      <c r="L69" s="59" t="str">
        <f t="shared" si="1"/>
        <v/>
      </c>
      <c r="M69" s="59" t="str">
        <f t="shared" si="2"/>
        <v/>
      </c>
      <c r="N69" s="18"/>
      <c r="O69" s="23"/>
      <c r="P69" s="20"/>
      <c r="Q69" s="20"/>
      <c r="R69" s="20"/>
      <c r="S69" s="20"/>
      <c r="T69" s="23"/>
      <c r="U69" s="20"/>
      <c r="V69" s="20"/>
      <c r="W69" s="20"/>
      <c r="X69" s="20"/>
      <c r="Y69" s="20"/>
      <c r="Z69" s="20"/>
      <c r="AA69" s="20"/>
      <c r="AB69" s="20"/>
    </row>
    <row r="70" spans="1:28" ht="15" customHeight="1">
      <c r="A70" s="57">
        <v>63</v>
      </c>
      <c r="B70" s="36"/>
      <c r="C70" s="58"/>
      <c r="D70" s="27"/>
      <c r="E70" s="27"/>
      <c r="F70" s="27"/>
      <c r="G70" s="27"/>
      <c r="H70" s="34"/>
      <c r="I70" s="59"/>
      <c r="J70" s="60"/>
      <c r="K70" s="61" t="str">
        <f t="shared" si="0"/>
        <v/>
      </c>
      <c r="L70" s="59" t="str">
        <f t="shared" si="1"/>
        <v/>
      </c>
      <c r="M70" s="59" t="str">
        <f t="shared" si="2"/>
        <v/>
      </c>
      <c r="N70" s="18"/>
      <c r="O70" s="23"/>
      <c r="P70" s="20"/>
      <c r="Q70" s="20"/>
      <c r="R70" s="20"/>
      <c r="S70" s="20"/>
      <c r="T70" s="23"/>
      <c r="U70" s="20"/>
      <c r="V70" s="20"/>
      <c r="W70" s="20"/>
      <c r="X70" s="20"/>
      <c r="Y70" s="20"/>
      <c r="Z70" s="20"/>
      <c r="AA70" s="20"/>
      <c r="AB70" s="20"/>
    </row>
    <row r="71" spans="1:28" ht="15" customHeight="1">
      <c r="A71" s="57">
        <v>64</v>
      </c>
      <c r="B71" s="36"/>
      <c r="C71" s="58"/>
      <c r="D71" s="27"/>
      <c r="E71" s="27"/>
      <c r="F71" s="27"/>
      <c r="G71" s="27"/>
      <c r="H71" s="34"/>
      <c r="I71" s="59"/>
      <c r="J71" s="60"/>
      <c r="K71" s="61" t="str">
        <f t="shared" si="0"/>
        <v/>
      </c>
      <c r="L71" s="59" t="str">
        <f t="shared" si="1"/>
        <v/>
      </c>
      <c r="M71" s="59" t="str">
        <f t="shared" si="2"/>
        <v/>
      </c>
      <c r="N71" s="18"/>
      <c r="O71" s="23"/>
      <c r="P71" s="20"/>
      <c r="Q71" s="20"/>
      <c r="R71" s="20"/>
      <c r="S71" s="20"/>
      <c r="T71" s="23"/>
      <c r="U71" s="20"/>
      <c r="V71" s="20"/>
      <c r="W71" s="20"/>
      <c r="X71" s="20"/>
      <c r="Y71" s="20"/>
      <c r="Z71" s="20"/>
      <c r="AA71" s="20"/>
      <c r="AB71" s="20"/>
    </row>
    <row r="72" spans="1:28" ht="15" customHeight="1">
      <c r="A72" s="57">
        <v>65</v>
      </c>
      <c r="B72" s="36"/>
      <c r="C72" s="58"/>
      <c r="D72" s="27"/>
      <c r="E72" s="27"/>
      <c r="F72" s="27"/>
      <c r="G72" s="27"/>
      <c r="H72" s="34"/>
      <c r="I72" s="59"/>
      <c r="J72" s="60"/>
      <c r="K72" s="61" t="str">
        <f t="shared" si="0"/>
        <v/>
      </c>
      <c r="L72" s="59" t="str">
        <f t="shared" si="1"/>
        <v/>
      </c>
      <c r="M72" s="59" t="str">
        <f t="shared" si="2"/>
        <v/>
      </c>
      <c r="N72" s="18"/>
      <c r="O72" s="23"/>
      <c r="P72" s="20"/>
      <c r="Q72" s="20"/>
      <c r="R72" s="20"/>
      <c r="S72" s="20"/>
      <c r="T72" s="23"/>
      <c r="U72" s="20"/>
      <c r="V72" s="20"/>
      <c r="W72" s="20"/>
      <c r="X72" s="20"/>
      <c r="Y72" s="20"/>
      <c r="Z72" s="20"/>
      <c r="AA72" s="20"/>
      <c r="AB72" s="20"/>
    </row>
    <row r="73" spans="1:28" ht="15" customHeight="1">
      <c r="A73" s="57">
        <v>66</v>
      </c>
      <c r="B73" s="36"/>
      <c r="C73" s="58"/>
      <c r="D73" s="27"/>
      <c r="E73" s="27"/>
      <c r="F73" s="27"/>
      <c r="G73" s="27"/>
      <c r="H73" s="34"/>
      <c r="I73" s="59"/>
      <c r="J73" s="60"/>
      <c r="K73" s="61" t="str">
        <f>IF(I73="","",(I73*J73)*$K$7)</f>
        <v/>
      </c>
      <c r="L73" s="59" t="str">
        <f t="shared" si="1"/>
        <v/>
      </c>
      <c r="M73" s="59" t="str">
        <f t="shared" si="2"/>
        <v/>
      </c>
      <c r="N73" s="18"/>
      <c r="O73" s="23"/>
      <c r="P73" s="20"/>
      <c r="Q73" s="20"/>
      <c r="R73" s="20"/>
      <c r="S73" s="20"/>
      <c r="T73" s="23"/>
      <c r="U73" s="20"/>
      <c r="V73" s="20"/>
      <c r="W73" s="20"/>
      <c r="X73" s="20"/>
      <c r="Y73" s="20"/>
      <c r="Z73" s="20"/>
      <c r="AA73" s="20"/>
      <c r="AB73" s="20"/>
    </row>
    <row r="74" spans="1:28" ht="15" customHeight="1">
      <c r="A74" s="57">
        <v>67</v>
      </c>
      <c r="B74" s="36"/>
      <c r="C74" s="58"/>
      <c r="D74" s="27"/>
      <c r="E74" s="27"/>
      <c r="F74" s="27"/>
      <c r="G74" s="27"/>
      <c r="H74" s="34"/>
      <c r="I74" s="59"/>
      <c r="J74" s="60"/>
      <c r="K74" s="61" t="str">
        <f>IF(I74="","",(I74*J74)*$K$7)</f>
        <v/>
      </c>
      <c r="L74" s="59" t="str">
        <f t="shared" ref="L74:L76" si="3">IF(K74="","",K74*$L$7)</f>
        <v/>
      </c>
      <c r="M74" s="59" t="str">
        <f t="shared" ref="M74:M76" si="4">IF(K74="","",K74+L74)</f>
        <v/>
      </c>
      <c r="N74" s="18"/>
      <c r="O74" s="23"/>
      <c r="P74" s="20"/>
      <c r="Q74" s="20"/>
      <c r="R74" s="20"/>
      <c r="S74" s="20"/>
      <c r="T74" s="23"/>
      <c r="U74" s="20"/>
      <c r="V74" s="20"/>
      <c r="W74" s="20"/>
      <c r="X74" s="20"/>
      <c r="Y74" s="20"/>
      <c r="Z74" s="20"/>
      <c r="AA74" s="20"/>
      <c r="AB74" s="20"/>
    </row>
    <row r="75" spans="1:28" ht="15" customHeight="1">
      <c r="A75" s="57">
        <v>68</v>
      </c>
      <c r="B75" s="36"/>
      <c r="C75" s="58"/>
      <c r="D75" s="27"/>
      <c r="E75" s="27"/>
      <c r="F75" s="27"/>
      <c r="G75" s="27"/>
      <c r="H75" s="34"/>
      <c r="I75" s="59"/>
      <c r="J75" s="60"/>
      <c r="K75" s="61" t="str">
        <f>IF(I75="","",(I75*J75)*$K$7)</f>
        <v/>
      </c>
      <c r="L75" s="59" t="str">
        <f t="shared" si="3"/>
        <v/>
      </c>
      <c r="M75" s="59" t="str">
        <f t="shared" si="4"/>
        <v/>
      </c>
      <c r="N75" s="18"/>
      <c r="O75" s="23"/>
      <c r="P75" s="20"/>
      <c r="Q75" s="20"/>
      <c r="R75" s="20"/>
      <c r="S75" s="20"/>
      <c r="T75" s="23"/>
      <c r="U75" s="20"/>
      <c r="V75" s="20"/>
      <c r="W75" s="20"/>
      <c r="X75" s="20"/>
      <c r="Y75" s="20"/>
      <c r="Z75" s="20"/>
      <c r="AA75" s="20"/>
      <c r="AB75" s="20"/>
    </row>
    <row r="76" spans="1:28" ht="15" customHeight="1">
      <c r="A76" s="57">
        <v>69</v>
      </c>
      <c r="B76" s="36"/>
      <c r="C76" s="58"/>
      <c r="D76" s="27"/>
      <c r="E76" s="27"/>
      <c r="F76" s="27"/>
      <c r="G76" s="27"/>
      <c r="H76" s="34"/>
      <c r="I76" s="59"/>
      <c r="J76" s="60"/>
      <c r="K76" s="61" t="str">
        <f>IF(I76="","",(I76*J76)*$K$7)</f>
        <v/>
      </c>
      <c r="L76" s="59" t="str">
        <f t="shared" si="3"/>
        <v/>
      </c>
      <c r="M76" s="59" t="str">
        <f t="shared" si="4"/>
        <v/>
      </c>
      <c r="N76" s="18"/>
      <c r="O76" s="23"/>
      <c r="P76" s="20"/>
      <c r="Q76" s="20"/>
      <c r="R76" s="20"/>
      <c r="S76" s="20"/>
      <c r="T76" s="23"/>
      <c r="U76" s="20"/>
      <c r="V76" s="20"/>
      <c r="W76" s="20"/>
      <c r="X76" s="20"/>
      <c r="Y76" s="20"/>
      <c r="Z76" s="20"/>
      <c r="AA76" s="20"/>
      <c r="AB76" s="20"/>
    </row>
    <row r="77" spans="1:28" ht="12.75">
      <c r="A77" s="57">
        <v>70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</row>
    <row r="78" spans="1:28" ht="12.75">
      <c r="A78" s="57">
        <v>71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</row>
    <row r="79" spans="1:28" ht="12.75">
      <c r="A79" s="57">
        <v>72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</row>
    <row r="80" spans="1:28" ht="12.75">
      <c r="A80" s="57">
        <v>73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</row>
    <row r="81" spans="1:14" ht="12.75">
      <c r="A81" s="57">
        <v>74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</row>
    <row r="82" spans="1:14" ht="12.75">
      <c r="A82" s="57">
        <v>75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</row>
    <row r="83" spans="1:14" ht="12.75">
      <c r="A83" s="57">
        <v>76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</row>
    <row r="84" spans="1:14" ht="12.75">
      <c r="A84" s="57">
        <v>77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</row>
    <row r="85" spans="1:14" ht="12.75">
      <c r="A85" s="57">
        <v>78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</row>
    <row r="86" spans="1:14" ht="12.75">
      <c r="A86" s="57">
        <v>79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</row>
    <row r="87" spans="1:14" ht="12.75">
      <c r="A87" s="57">
        <v>80</v>
      </c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</row>
    <row r="88" spans="1:14" ht="12.75">
      <c r="A88" s="57">
        <v>81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</row>
    <row r="89" spans="1:14" ht="12.75">
      <c r="A89" s="57">
        <v>82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</row>
    <row r="90" spans="1:14" ht="12.75">
      <c r="A90" s="57">
        <v>83</v>
      </c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</row>
    <row r="91" spans="1:14" ht="12.75">
      <c r="A91" s="57">
        <v>84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</row>
    <row r="92" spans="1:14" ht="12.75">
      <c r="A92" s="57">
        <v>85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</row>
    <row r="93" spans="1:14" ht="12.75">
      <c r="A93" s="57">
        <v>86</v>
      </c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</row>
    <row r="94" spans="1:14" ht="12.75">
      <c r="A94" s="57">
        <v>87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</row>
    <row r="95" spans="1:14" ht="12.75">
      <c r="A95" s="57">
        <v>88</v>
      </c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</row>
    <row r="96" spans="1:14" ht="12.75">
      <c r="A96" s="57">
        <v>89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</row>
    <row r="97" spans="1:14" ht="12.75">
      <c r="A97" s="57">
        <v>90</v>
      </c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</row>
    <row r="98" spans="1:14" ht="12.75">
      <c r="A98" s="57">
        <v>91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</row>
    <row r="99" spans="1:14" ht="12.75">
      <c r="A99" s="57">
        <v>92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</row>
    <row r="100" spans="1:14" ht="12.75">
      <c r="A100" s="57">
        <v>93</v>
      </c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</row>
    <row r="101" spans="1:14" ht="12.75">
      <c r="A101" s="57">
        <v>94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</row>
    <row r="102" spans="1:14" ht="12.75">
      <c r="A102" s="57">
        <v>95</v>
      </c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</row>
    <row r="103" spans="1:14" ht="12.75">
      <c r="A103" s="57">
        <v>96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</row>
    <row r="104" spans="1:14" ht="12.75">
      <c r="A104" s="57">
        <v>97</v>
      </c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</row>
    <row r="105" spans="1:14" ht="12.75">
      <c r="A105" s="57">
        <v>98</v>
      </c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</row>
    <row r="106" spans="1:14" ht="12.75">
      <c r="A106" s="57">
        <v>99</v>
      </c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</row>
    <row r="107" spans="1:14" ht="12.75">
      <c r="A107" s="57">
        <v>100</v>
      </c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</row>
    <row r="108" spans="1:14" ht="12.75">
      <c r="A108" s="57">
        <v>101</v>
      </c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</row>
    <row r="109" spans="1:14" ht="12.75">
      <c r="A109" s="57">
        <v>102</v>
      </c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</row>
    <row r="110" spans="1:14" ht="12.75">
      <c r="A110" s="57">
        <v>103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</row>
    <row r="111" spans="1:14" ht="12.75">
      <c r="A111" s="57">
        <v>104</v>
      </c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</row>
    <row r="112" spans="1:14" ht="12.75">
      <c r="A112" s="57">
        <v>105</v>
      </c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</row>
    <row r="113" spans="1:14" ht="12.75">
      <c r="A113" s="57">
        <v>106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</row>
    <row r="114" spans="1:14" ht="12.75">
      <c r="A114" s="57">
        <v>107</v>
      </c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2.75">
      <c r="A115" s="57">
        <v>108</v>
      </c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</row>
    <row r="116" spans="1:14" ht="12.75">
      <c r="A116" s="57">
        <v>109</v>
      </c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</row>
    <row r="117" spans="1:14" ht="12.75">
      <c r="A117" s="57">
        <v>110</v>
      </c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</row>
    <row r="118" spans="1:14" ht="12.75">
      <c r="A118" s="57">
        <v>111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</row>
    <row r="119" spans="1:14" ht="12.75">
      <c r="A119" s="57">
        <v>112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</row>
    <row r="120" spans="1:14" ht="12.75">
      <c r="A120" s="57">
        <v>113</v>
      </c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</row>
    <row r="121" spans="1:14" ht="12.75">
      <c r="A121" s="57">
        <v>114</v>
      </c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</row>
    <row r="122" spans="1:14" ht="12.75">
      <c r="A122" s="57">
        <v>115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</row>
    <row r="123" spans="1:14" ht="12.75">
      <c r="A123" s="57">
        <v>116</v>
      </c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</row>
    <row r="124" spans="1:14" ht="12.75">
      <c r="A124" s="57">
        <v>117</v>
      </c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</row>
    <row r="125" spans="1:14" ht="12.75">
      <c r="A125" s="57">
        <v>118</v>
      </c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</row>
    <row r="126" spans="1:14" ht="12.75">
      <c r="A126" s="57">
        <v>119</v>
      </c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</row>
    <row r="127" spans="1:14" ht="12.75">
      <c r="A127" s="57">
        <v>120</v>
      </c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</row>
    <row r="128" spans="1:14" ht="12.75">
      <c r="A128" s="57">
        <v>121</v>
      </c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</row>
    <row r="129" spans="1:14" ht="12.75">
      <c r="A129" s="57">
        <v>122</v>
      </c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</row>
    <row r="130" spans="1:14" ht="12.75">
      <c r="A130" s="57">
        <v>123</v>
      </c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</row>
    <row r="131" spans="1:14" ht="12.75">
      <c r="A131" s="57">
        <v>124</v>
      </c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</row>
    <row r="132" spans="1:14" ht="12.75">
      <c r="A132" s="57">
        <v>125</v>
      </c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</row>
    <row r="133" spans="1:14" ht="12.75">
      <c r="A133" s="57">
        <v>126</v>
      </c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</row>
    <row r="134" spans="1:14" ht="12.75">
      <c r="A134" s="57">
        <v>127</v>
      </c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</row>
    <row r="135" spans="1:14" ht="12.75">
      <c r="A135" s="57">
        <v>128</v>
      </c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</row>
    <row r="136" spans="1:14" ht="12.75">
      <c r="A136" s="57">
        <v>129</v>
      </c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</row>
    <row r="137" spans="1:14" ht="12.75">
      <c r="A137" s="57">
        <v>130</v>
      </c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</row>
    <row r="138" spans="1:14" ht="12.75">
      <c r="A138" s="57">
        <v>131</v>
      </c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</row>
    <row r="139" spans="1:14" ht="12.75">
      <c r="A139" s="57">
        <v>132</v>
      </c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</row>
    <row r="140" spans="1:14" ht="12.75">
      <c r="A140" s="57">
        <v>133</v>
      </c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</row>
    <row r="141" spans="1:14" ht="12.75">
      <c r="A141" s="57">
        <v>134</v>
      </c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</row>
    <row r="142" spans="1:14" ht="12.75">
      <c r="A142" s="57">
        <v>135</v>
      </c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</row>
    <row r="143" spans="1:14" ht="12.75">
      <c r="A143" s="57">
        <v>136</v>
      </c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</row>
    <row r="144" spans="1:14" ht="12.75">
      <c r="A144" s="57">
        <v>137</v>
      </c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</row>
    <row r="145" spans="1:14" ht="12.75">
      <c r="A145" s="57">
        <v>138</v>
      </c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</row>
    <row r="146" spans="1:14" ht="12.75">
      <c r="A146" s="57">
        <v>139</v>
      </c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</row>
    <row r="147" spans="1:14" ht="12.75">
      <c r="A147" s="57">
        <v>140</v>
      </c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</row>
    <row r="148" spans="1:14" ht="12.75">
      <c r="A148" s="57">
        <v>141</v>
      </c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</row>
    <row r="149" spans="1:14" ht="12.75">
      <c r="A149" s="57">
        <v>142</v>
      </c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</row>
    <row r="150" spans="1:14" ht="12.75">
      <c r="A150" s="57">
        <v>143</v>
      </c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</row>
    <row r="151" spans="1:14" ht="12.75">
      <c r="A151" s="57">
        <v>144</v>
      </c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</row>
    <row r="152" spans="1:14" ht="12.75">
      <c r="A152" s="57">
        <v>145</v>
      </c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</row>
    <row r="153" spans="1:14" ht="12.75">
      <c r="A153" s="57">
        <v>146</v>
      </c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</row>
    <row r="154" spans="1:14" ht="12.75">
      <c r="A154" s="57">
        <v>147</v>
      </c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</row>
    <row r="155" spans="1:14" ht="12.75">
      <c r="A155" s="57">
        <v>148</v>
      </c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</row>
    <row r="156" spans="1:14" ht="12.75">
      <c r="A156" s="57">
        <v>149</v>
      </c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</row>
    <row r="157" spans="1:14" ht="12.75">
      <c r="A157" s="57">
        <v>150</v>
      </c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</row>
    <row r="158" spans="1:14" ht="12.75">
      <c r="A158" s="57">
        <v>151</v>
      </c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</row>
    <row r="159" spans="1:14" ht="12.75">
      <c r="A159" s="57">
        <v>152</v>
      </c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</row>
    <row r="160" spans="1:14" ht="12.75">
      <c r="A160" s="57">
        <v>153</v>
      </c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</row>
    <row r="161" spans="1:14" ht="12.75">
      <c r="A161" s="57">
        <v>154</v>
      </c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</row>
    <row r="162" spans="1:14" ht="12.75">
      <c r="A162" s="57">
        <v>155</v>
      </c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</row>
    <row r="163" spans="1:14" ht="12.75">
      <c r="A163" s="57">
        <v>156</v>
      </c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</row>
    <row r="164" spans="1:14" ht="12.75">
      <c r="A164" s="57">
        <v>157</v>
      </c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</row>
    <row r="165" spans="1:14" ht="12.75">
      <c r="A165" s="57">
        <v>158</v>
      </c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</row>
    <row r="166" spans="1:14" ht="12.75">
      <c r="A166" s="57">
        <v>159</v>
      </c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</row>
    <row r="167" spans="1:14" ht="12.75">
      <c r="A167" s="57">
        <v>160</v>
      </c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</row>
    <row r="168" spans="1:14" ht="12.75">
      <c r="A168" s="57">
        <v>161</v>
      </c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</row>
    <row r="169" spans="1:14" ht="12.75">
      <c r="A169" s="57">
        <v>162</v>
      </c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</row>
    <row r="170" spans="1:14" ht="12.75">
      <c r="A170" s="57">
        <v>163</v>
      </c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</row>
    <row r="171" spans="1:14" ht="12.75">
      <c r="A171" s="57">
        <v>164</v>
      </c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</row>
    <row r="172" spans="1:14" ht="12.75">
      <c r="A172" s="57">
        <v>165</v>
      </c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</row>
    <row r="173" spans="1:14" ht="12.75">
      <c r="A173" s="57">
        <v>166</v>
      </c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</row>
    <row r="174" spans="1:14" ht="12.75">
      <c r="A174" s="57">
        <v>167</v>
      </c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</row>
    <row r="175" spans="1:14" ht="12.75">
      <c r="A175" s="57">
        <v>168</v>
      </c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</row>
    <row r="176" spans="1:14" ht="12.75">
      <c r="A176" s="57">
        <v>169</v>
      </c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</row>
    <row r="177" spans="1:14" ht="12.75">
      <c r="A177" s="57">
        <v>170</v>
      </c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</row>
    <row r="178" spans="1:14" ht="12.75">
      <c r="A178" s="57">
        <v>171</v>
      </c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</row>
    <row r="179" spans="1:14" ht="12.75">
      <c r="A179" s="57">
        <v>172</v>
      </c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</row>
    <row r="180" spans="1:14" ht="12.75">
      <c r="A180" s="57">
        <v>173</v>
      </c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</row>
    <row r="181" spans="1:14" ht="12.75">
      <c r="A181" s="57">
        <v>174</v>
      </c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</row>
    <row r="182" spans="1:14" ht="12.75">
      <c r="A182" s="57">
        <v>175</v>
      </c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</row>
    <row r="183" spans="1:14" ht="12.75">
      <c r="A183" s="57">
        <v>176</v>
      </c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</row>
    <row r="184" spans="1:14" ht="12.75">
      <c r="A184" s="57">
        <v>177</v>
      </c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</row>
    <row r="185" spans="1:14" ht="12.75">
      <c r="A185" s="57">
        <v>178</v>
      </c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</row>
    <row r="186" spans="1:14" ht="12.75">
      <c r="A186" s="57">
        <v>179</v>
      </c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</row>
    <row r="187" spans="1:14" ht="12.75">
      <c r="A187" s="57">
        <v>180</v>
      </c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</row>
    <row r="188" spans="1:14" ht="12.75">
      <c r="A188" s="57">
        <v>181</v>
      </c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</row>
    <row r="189" spans="1:14" ht="12.75">
      <c r="A189" s="57">
        <v>182</v>
      </c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</row>
    <row r="190" spans="1:14" ht="12.75">
      <c r="A190" s="57">
        <v>183</v>
      </c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</row>
    <row r="191" spans="1:14" ht="12.75">
      <c r="A191" s="57">
        <v>184</v>
      </c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</row>
    <row r="192" spans="1:14" ht="12.75">
      <c r="A192" s="57">
        <v>185</v>
      </c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</row>
    <row r="193" spans="1:14" ht="12.75">
      <c r="A193" s="57">
        <v>186</v>
      </c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</row>
    <row r="194" spans="1:14" ht="12.75">
      <c r="A194" s="57">
        <v>187</v>
      </c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</row>
    <row r="195" spans="1:14" ht="12.75">
      <c r="A195" s="57">
        <v>188</v>
      </c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</row>
    <row r="196" spans="1:14" ht="12.75">
      <c r="A196" s="57">
        <v>189</v>
      </c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</row>
    <row r="197" spans="1:14" ht="12.75">
      <c r="A197" s="57">
        <v>190</v>
      </c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</row>
    <row r="198" spans="1:14" ht="12.75">
      <c r="A198" s="57">
        <v>191</v>
      </c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</row>
    <row r="199" spans="1:14" ht="12.75">
      <c r="A199" s="57">
        <v>192</v>
      </c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</row>
    <row r="200" spans="1:14" ht="12.75">
      <c r="A200" s="57">
        <v>193</v>
      </c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</row>
    <row r="201" spans="1:14" ht="12.75">
      <c r="A201" s="57">
        <v>194</v>
      </c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</row>
    <row r="202" spans="1:14" ht="12.75">
      <c r="A202" s="57">
        <v>195</v>
      </c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</row>
    <row r="203" spans="1:14" ht="12.75">
      <c r="A203" s="57">
        <v>196</v>
      </c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</row>
    <row r="204" spans="1:14" ht="12.75">
      <c r="A204" s="57">
        <v>197</v>
      </c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</row>
    <row r="205" spans="1:14" ht="12.75">
      <c r="A205" s="57">
        <v>198</v>
      </c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</row>
    <row r="206" spans="1:14" ht="12.75">
      <c r="A206" s="57">
        <v>199</v>
      </c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</row>
    <row r="207" spans="1:14" ht="12.75">
      <c r="A207" s="57">
        <v>200</v>
      </c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</row>
  </sheetData>
  <sheetProtection selectLockedCells="1" selectUnlockedCells="1"/>
  <mergeCells count="19">
    <mergeCell ref="A4:N4"/>
    <mergeCell ref="A5:A7"/>
    <mergeCell ref="B5:B7"/>
    <mergeCell ref="C5:C7"/>
    <mergeCell ref="D5:D7"/>
    <mergeCell ref="E5:E7"/>
    <mergeCell ref="F5:F7"/>
    <mergeCell ref="G5:G7"/>
    <mergeCell ref="H5:H7"/>
    <mergeCell ref="I5:I6"/>
    <mergeCell ref="Q5:Q7"/>
    <mergeCell ref="R5:R7"/>
    <mergeCell ref="T5:T7"/>
    <mergeCell ref="J5:J7"/>
    <mergeCell ref="K5:K6"/>
    <mergeCell ref="M5:M7"/>
    <mergeCell ref="N5:N7"/>
    <mergeCell ref="O5:O7"/>
    <mergeCell ref="P5:P7"/>
  </mergeCells>
  <dataValidations count="1">
    <dataValidation allowBlank="1" showErrorMessage="1" sqref="T8:T76 JP8:JP76 TL8:TL76 ADH8:ADH76 AND8:AND76 AWZ8:AWZ76 BGV8:BGV76 BQR8:BQR76 CAN8:CAN76 CKJ8:CKJ76 CUF8:CUF76 DEB8:DEB76 DNX8:DNX76 DXT8:DXT76 EHP8:EHP76 ERL8:ERL76 FBH8:FBH76 FLD8:FLD76 FUZ8:FUZ76 GEV8:GEV76 GOR8:GOR76 GYN8:GYN76 HIJ8:HIJ76 HSF8:HSF76 ICB8:ICB76 ILX8:ILX76 IVT8:IVT76 JFP8:JFP76 JPL8:JPL76 JZH8:JZH76 KJD8:KJD76 KSZ8:KSZ76 LCV8:LCV76 LMR8:LMR76 LWN8:LWN76 MGJ8:MGJ76 MQF8:MQF76 NAB8:NAB76 NJX8:NJX76 NTT8:NTT76 ODP8:ODP76 ONL8:ONL76 OXH8:OXH76 PHD8:PHD76 PQZ8:PQZ76 QAV8:QAV76 QKR8:QKR76 QUN8:QUN76 REJ8:REJ76 ROF8:ROF76 RYB8:RYB76 SHX8:SHX76 SRT8:SRT76 TBP8:TBP76 TLL8:TLL76 TVH8:TVH76 UFD8:UFD76 UOZ8:UOZ76 UYV8:UYV76 VIR8:VIR76 VSN8:VSN76 WCJ8:WCJ76 WMF8:WMF76 WWB8:WWB76 T65543:T65611 JP65543:JP65611 TL65543:TL65611 ADH65543:ADH65611 AND65543:AND65611 AWZ65543:AWZ65611 BGV65543:BGV65611 BQR65543:BQR65611 CAN65543:CAN65611 CKJ65543:CKJ65611 CUF65543:CUF65611 DEB65543:DEB65611 DNX65543:DNX65611 DXT65543:DXT65611 EHP65543:EHP65611 ERL65543:ERL65611 FBH65543:FBH65611 FLD65543:FLD65611 FUZ65543:FUZ65611 GEV65543:GEV65611 GOR65543:GOR65611 GYN65543:GYN65611 HIJ65543:HIJ65611 HSF65543:HSF65611 ICB65543:ICB65611 ILX65543:ILX65611 IVT65543:IVT65611 JFP65543:JFP65611 JPL65543:JPL65611 JZH65543:JZH65611 KJD65543:KJD65611 KSZ65543:KSZ65611 LCV65543:LCV65611 LMR65543:LMR65611 LWN65543:LWN65611 MGJ65543:MGJ65611 MQF65543:MQF65611 NAB65543:NAB65611 NJX65543:NJX65611 NTT65543:NTT65611 ODP65543:ODP65611 ONL65543:ONL65611 OXH65543:OXH65611 PHD65543:PHD65611 PQZ65543:PQZ65611 QAV65543:QAV65611 QKR65543:QKR65611 QUN65543:QUN65611 REJ65543:REJ65611 ROF65543:ROF65611 RYB65543:RYB65611 SHX65543:SHX65611 SRT65543:SRT65611 TBP65543:TBP65611 TLL65543:TLL65611 TVH65543:TVH65611 UFD65543:UFD65611 UOZ65543:UOZ65611 UYV65543:UYV65611 VIR65543:VIR65611 VSN65543:VSN65611 WCJ65543:WCJ65611 WMF65543:WMF65611 WWB65543:WWB65611 T131079:T131147 JP131079:JP131147 TL131079:TL131147 ADH131079:ADH131147 AND131079:AND131147 AWZ131079:AWZ131147 BGV131079:BGV131147 BQR131079:BQR131147 CAN131079:CAN131147 CKJ131079:CKJ131147 CUF131079:CUF131147 DEB131079:DEB131147 DNX131079:DNX131147 DXT131079:DXT131147 EHP131079:EHP131147 ERL131079:ERL131147 FBH131079:FBH131147 FLD131079:FLD131147 FUZ131079:FUZ131147 GEV131079:GEV131147 GOR131079:GOR131147 GYN131079:GYN131147 HIJ131079:HIJ131147 HSF131079:HSF131147 ICB131079:ICB131147 ILX131079:ILX131147 IVT131079:IVT131147 JFP131079:JFP131147 JPL131079:JPL131147 JZH131079:JZH131147 KJD131079:KJD131147 KSZ131079:KSZ131147 LCV131079:LCV131147 LMR131079:LMR131147 LWN131079:LWN131147 MGJ131079:MGJ131147 MQF131079:MQF131147 NAB131079:NAB131147 NJX131079:NJX131147 NTT131079:NTT131147 ODP131079:ODP131147 ONL131079:ONL131147 OXH131079:OXH131147 PHD131079:PHD131147 PQZ131079:PQZ131147 QAV131079:QAV131147 QKR131079:QKR131147 QUN131079:QUN131147 REJ131079:REJ131147 ROF131079:ROF131147 RYB131079:RYB131147 SHX131079:SHX131147 SRT131079:SRT131147 TBP131079:TBP131147 TLL131079:TLL131147 TVH131079:TVH131147 UFD131079:UFD131147 UOZ131079:UOZ131147 UYV131079:UYV131147 VIR131079:VIR131147 VSN131079:VSN131147 WCJ131079:WCJ131147 WMF131079:WMF131147 WWB131079:WWB131147 T196615:T196683 JP196615:JP196683 TL196615:TL196683 ADH196615:ADH196683 AND196615:AND196683 AWZ196615:AWZ196683 BGV196615:BGV196683 BQR196615:BQR196683 CAN196615:CAN196683 CKJ196615:CKJ196683 CUF196615:CUF196683 DEB196615:DEB196683 DNX196615:DNX196683 DXT196615:DXT196683 EHP196615:EHP196683 ERL196615:ERL196683 FBH196615:FBH196683 FLD196615:FLD196683 FUZ196615:FUZ196683 GEV196615:GEV196683 GOR196615:GOR196683 GYN196615:GYN196683 HIJ196615:HIJ196683 HSF196615:HSF196683 ICB196615:ICB196683 ILX196615:ILX196683 IVT196615:IVT196683 JFP196615:JFP196683 JPL196615:JPL196683 JZH196615:JZH196683 KJD196615:KJD196683 KSZ196615:KSZ196683 LCV196615:LCV196683 LMR196615:LMR196683 LWN196615:LWN196683 MGJ196615:MGJ196683 MQF196615:MQF196683 NAB196615:NAB196683 NJX196615:NJX196683 NTT196615:NTT196683 ODP196615:ODP196683 ONL196615:ONL196683 OXH196615:OXH196683 PHD196615:PHD196683 PQZ196615:PQZ196683 QAV196615:QAV196683 QKR196615:QKR196683 QUN196615:QUN196683 REJ196615:REJ196683 ROF196615:ROF196683 RYB196615:RYB196683 SHX196615:SHX196683 SRT196615:SRT196683 TBP196615:TBP196683 TLL196615:TLL196683 TVH196615:TVH196683 UFD196615:UFD196683 UOZ196615:UOZ196683 UYV196615:UYV196683 VIR196615:VIR196683 VSN196615:VSN196683 WCJ196615:WCJ196683 WMF196615:WMF196683 WWB196615:WWB196683 T262151:T262219 JP262151:JP262219 TL262151:TL262219 ADH262151:ADH262219 AND262151:AND262219 AWZ262151:AWZ262219 BGV262151:BGV262219 BQR262151:BQR262219 CAN262151:CAN262219 CKJ262151:CKJ262219 CUF262151:CUF262219 DEB262151:DEB262219 DNX262151:DNX262219 DXT262151:DXT262219 EHP262151:EHP262219 ERL262151:ERL262219 FBH262151:FBH262219 FLD262151:FLD262219 FUZ262151:FUZ262219 GEV262151:GEV262219 GOR262151:GOR262219 GYN262151:GYN262219 HIJ262151:HIJ262219 HSF262151:HSF262219 ICB262151:ICB262219 ILX262151:ILX262219 IVT262151:IVT262219 JFP262151:JFP262219 JPL262151:JPL262219 JZH262151:JZH262219 KJD262151:KJD262219 KSZ262151:KSZ262219 LCV262151:LCV262219 LMR262151:LMR262219 LWN262151:LWN262219 MGJ262151:MGJ262219 MQF262151:MQF262219 NAB262151:NAB262219 NJX262151:NJX262219 NTT262151:NTT262219 ODP262151:ODP262219 ONL262151:ONL262219 OXH262151:OXH262219 PHD262151:PHD262219 PQZ262151:PQZ262219 QAV262151:QAV262219 QKR262151:QKR262219 QUN262151:QUN262219 REJ262151:REJ262219 ROF262151:ROF262219 RYB262151:RYB262219 SHX262151:SHX262219 SRT262151:SRT262219 TBP262151:TBP262219 TLL262151:TLL262219 TVH262151:TVH262219 UFD262151:UFD262219 UOZ262151:UOZ262219 UYV262151:UYV262219 VIR262151:VIR262219 VSN262151:VSN262219 WCJ262151:WCJ262219 WMF262151:WMF262219 WWB262151:WWB262219 T327687:T327755 JP327687:JP327755 TL327687:TL327755 ADH327687:ADH327755 AND327687:AND327755 AWZ327687:AWZ327755 BGV327687:BGV327755 BQR327687:BQR327755 CAN327687:CAN327755 CKJ327687:CKJ327755 CUF327687:CUF327755 DEB327687:DEB327755 DNX327687:DNX327755 DXT327687:DXT327755 EHP327687:EHP327755 ERL327687:ERL327755 FBH327687:FBH327755 FLD327687:FLD327755 FUZ327687:FUZ327755 GEV327687:GEV327755 GOR327687:GOR327755 GYN327687:GYN327755 HIJ327687:HIJ327755 HSF327687:HSF327755 ICB327687:ICB327755 ILX327687:ILX327755 IVT327687:IVT327755 JFP327687:JFP327755 JPL327687:JPL327755 JZH327687:JZH327755 KJD327687:KJD327755 KSZ327687:KSZ327755 LCV327687:LCV327755 LMR327687:LMR327755 LWN327687:LWN327755 MGJ327687:MGJ327755 MQF327687:MQF327755 NAB327687:NAB327755 NJX327687:NJX327755 NTT327687:NTT327755 ODP327687:ODP327755 ONL327687:ONL327755 OXH327687:OXH327755 PHD327687:PHD327755 PQZ327687:PQZ327755 QAV327687:QAV327755 QKR327687:QKR327755 QUN327687:QUN327755 REJ327687:REJ327755 ROF327687:ROF327755 RYB327687:RYB327755 SHX327687:SHX327755 SRT327687:SRT327755 TBP327687:TBP327755 TLL327687:TLL327755 TVH327687:TVH327755 UFD327687:UFD327755 UOZ327687:UOZ327755 UYV327687:UYV327755 VIR327687:VIR327755 VSN327687:VSN327755 WCJ327687:WCJ327755 WMF327687:WMF327755 WWB327687:WWB327755 T393223:T393291 JP393223:JP393291 TL393223:TL393291 ADH393223:ADH393291 AND393223:AND393291 AWZ393223:AWZ393291 BGV393223:BGV393291 BQR393223:BQR393291 CAN393223:CAN393291 CKJ393223:CKJ393291 CUF393223:CUF393291 DEB393223:DEB393291 DNX393223:DNX393291 DXT393223:DXT393291 EHP393223:EHP393291 ERL393223:ERL393291 FBH393223:FBH393291 FLD393223:FLD393291 FUZ393223:FUZ393291 GEV393223:GEV393291 GOR393223:GOR393291 GYN393223:GYN393291 HIJ393223:HIJ393291 HSF393223:HSF393291 ICB393223:ICB393291 ILX393223:ILX393291 IVT393223:IVT393291 JFP393223:JFP393291 JPL393223:JPL393291 JZH393223:JZH393291 KJD393223:KJD393291 KSZ393223:KSZ393291 LCV393223:LCV393291 LMR393223:LMR393291 LWN393223:LWN393291 MGJ393223:MGJ393291 MQF393223:MQF393291 NAB393223:NAB393291 NJX393223:NJX393291 NTT393223:NTT393291 ODP393223:ODP393291 ONL393223:ONL393291 OXH393223:OXH393291 PHD393223:PHD393291 PQZ393223:PQZ393291 QAV393223:QAV393291 QKR393223:QKR393291 QUN393223:QUN393291 REJ393223:REJ393291 ROF393223:ROF393291 RYB393223:RYB393291 SHX393223:SHX393291 SRT393223:SRT393291 TBP393223:TBP393291 TLL393223:TLL393291 TVH393223:TVH393291 UFD393223:UFD393291 UOZ393223:UOZ393291 UYV393223:UYV393291 VIR393223:VIR393291 VSN393223:VSN393291 WCJ393223:WCJ393291 WMF393223:WMF393291 WWB393223:WWB393291 T458759:T458827 JP458759:JP458827 TL458759:TL458827 ADH458759:ADH458827 AND458759:AND458827 AWZ458759:AWZ458827 BGV458759:BGV458827 BQR458759:BQR458827 CAN458759:CAN458827 CKJ458759:CKJ458827 CUF458759:CUF458827 DEB458759:DEB458827 DNX458759:DNX458827 DXT458759:DXT458827 EHP458759:EHP458827 ERL458759:ERL458827 FBH458759:FBH458827 FLD458759:FLD458827 FUZ458759:FUZ458827 GEV458759:GEV458827 GOR458759:GOR458827 GYN458759:GYN458827 HIJ458759:HIJ458827 HSF458759:HSF458827 ICB458759:ICB458827 ILX458759:ILX458827 IVT458759:IVT458827 JFP458759:JFP458827 JPL458759:JPL458827 JZH458759:JZH458827 KJD458759:KJD458827 KSZ458759:KSZ458827 LCV458759:LCV458827 LMR458759:LMR458827 LWN458759:LWN458827 MGJ458759:MGJ458827 MQF458759:MQF458827 NAB458759:NAB458827 NJX458759:NJX458827 NTT458759:NTT458827 ODP458759:ODP458827 ONL458759:ONL458827 OXH458759:OXH458827 PHD458759:PHD458827 PQZ458759:PQZ458827 QAV458759:QAV458827 QKR458759:QKR458827 QUN458759:QUN458827 REJ458759:REJ458827 ROF458759:ROF458827 RYB458759:RYB458827 SHX458759:SHX458827 SRT458759:SRT458827 TBP458759:TBP458827 TLL458759:TLL458827 TVH458759:TVH458827 UFD458759:UFD458827 UOZ458759:UOZ458827 UYV458759:UYV458827 VIR458759:VIR458827 VSN458759:VSN458827 WCJ458759:WCJ458827 WMF458759:WMF458827 WWB458759:WWB458827 T524295:T524363 JP524295:JP524363 TL524295:TL524363 ADH524295:ADH524363 AND524295:AND524363 AWZ524295:AWZ524363 BGV524295:BGV524363 BQR524295:BQR524363 CAN524295:CAN524363 CKJ524295:CKJ524363 CUF524295:CUF524363 DEB524295:DEB524363 DNX524295:DNX524363 DXT524295:DXT524363 EHP524295:EHP524363 ERL524295:ERL524363 FBH524295:FBH524363 FLD524295:FLD524363 FUZ524295:FUZ524363 GEV524295:GEV524363 GOR524295:GOR524363 GYN524295:GYN524363 HIJ524295:HIJ524363 HSF524295:HSF524363 ICB524295:ICB524363 ILX524295:ILX524363 IVT524295:IVT524363 JFP524295:JFP524363 JPL524295:JPL524363 JZH524295:JZH524363 KJD524295:KJD524363 KSZ524295:KSZ524363 LCV524295:LCV524363 LMR524295:LMR524363 LWN524295:LWN524363 MGJ524295:MGJ524363 MQF524295:MQF524363 NAB524295:NAB524363 NJX524295:NJX524363 NTT524295:NTT524363 ODP524295:ODP524363 ONL524295:ONL524363 OXH524295:OXH524363 PHD524295:PHD524363 PQZ524295:PQZ524363 QAV524295:QAV524363 QKR524295:QKR524363 QUN524295:QUN524363 REJ524295:REJ524363 ROF524295:ROF524363 RYB524295:RYB524363 SHX524295:SHX524363 SRT524295:SRT524363 TBP524295:TBP524363 TLL524295:TLL524363 TVH524295:TVH524363 UFD524295:UFD524363 UOZ524295:UOZ524363 UYV524295:UYV524363 VIR524295:VIR524363 VSN524295:VSN524363 WCJ524295:WCJ524363 WMF524295:WMF524363 WWB524295:WWB524363 T589831:T589899 JP589831:JP589899 TL589831:TL589899 ADH589831:ADH589899 AND589831:AND589899 AWZ589831:AWZ589899 BGV589831:BGV589899 BQR589831:BQR589899 CAN589831:CAN589899 CKJ589831:CKJ589899 CUF589831:CUF589899 DEB589831:DEB589899 DNX589831:DNX589899 DXT589831:DXT589899 EHP589831:EHP589899 ERL589831:ERL589899 FBH589831:FBH589899 FLD589831:FLD589899 FUZ589831:FUZ589899 GEV589831:GEV589899 GOR589831:GOR589899 GYN589831:GYN589899 HIJ589831:HIJ589899 HSF589831:HSF589899 ICB589831:ICB589899 ILX589831:ILX589899 IVT589831:IVT589899 JFP589831:JFP589899 JPL589831:JPL589899 JZH589831:JZH589899 KJD589831:KJD589899 KSZ589831:KSZ589899 LCV589831:LCV589899 LMR589831:LMR589899 LWN589831:LWN589899 MGJ589831:MGJ589899 MQF589831:MQF589899 NAB589831:NAB589899 NJX589831:NJX589899 NTT589831:NTT589899 ODP589831:ODP589899 ONL589831:ONL589899 OXH589831:OXH589899 PHD589831:PHD589899 PQZ589831:PQZ589899 QAV589831:QAV589899 QKR589831:QKR589899 QUN589831:QUN589899 REJ589831:REJ589899 ROF589831:ROF589899 RYB589831:RYB589899 SHX589831:SHX589899 SRT589831:SRT589899 TBP589831:TBP589899 TLL589831:TLL589899 TVH589831:TVH589899 UFD589831:UFD589899 UOZ589831:UOZ589899 UYV589831:UYV589899 VIR589831:VIR589899 VSN589831:VSN589899 WCJ589831:WCJ589899 WMF589831:WMF589899 WWB589831:WWB589899 T655367:T655435 JP655367:JP655435 TL655367:TL655435 ADH655367:ADH655435 AND655367:AND655435 AWZ655367:AWZ655435 BGV655367:BGV655435 BQR655367:BQR655435 CAN655367:CAN655435 CKJ655367:CKJ655435 CUF655367:CUF655435 DEB655367:DEB655435 DNX655367:DNX655435 DXT655367:DXT655435 EHP655367:EHP655435 ERL655367:ERL655435 FBH655367:FBH655435 FLD655367:FLD655435 FUZ655367:FUZ655435 GEV655367:GEV655435 GOR655367:GOR655435 GYN655367:GYN655435 HIJ655367:HIJ655435 HSF655367:HSF655435 ICB655367:ICB655435 ILX655367:ILX655435 IVT655367:IVT655435 JFP655367:JFP655435 JPL655367:JPL655435 JZH655367:JZH655435 KJD655367:KJD655435 KSZ655367:KSZ655435 LCV655367:LCV655435 LMR655367:LMR655435 LWN655367:LWN655435 MGJ655367:MGJ655435 MQF655367:MQF655435 NAB655367:NAB655435 NJX655367:NJX655435 NTT655367:NTT655435 ODP655367:ODP655435 ONL655367:ONL655435 OXH655367:OXH655435 PHD655367:PHD655435 PQZ655367:PQZ655435 QAV655367:QAV655435 QKR655367:QKR655435 QUN655367:QUN655435 REJ655367:REJ655435 ROF655367:ROF655435 RYB655367:RYB655435 SHX655367:SHX655435 SRT655367:SRT655435 TBP655367:TBP655435 TLL655367:TLL655435 TVH655367:TVH655435 UFD655367:UFD655435 UOZ655367:UOZ655435 UYV655367:UYV655435 VIR655367:VIR655435 VSN655367:VSN655435 WCJ655367:WCJ655435 WMF655367:WMF655435 WWB655367:WWB655435 T720903:T720971 JP720903:JP720971 TL720903:TL720971 ADH720903:ADH720971 AND720903:AND720971 AWZ720903:AWZ720971 BGV720903:BGV720971 BQR720903:BQR720971 CAN720903:CAN720971 CKJ720903:CKJ720971 CUF720903:CUF720971 DEB720903:DEB720971 DNX720903:DNX720971 DXT720903:DXT720971 EHP720903:EHP720971 ERL720903:ERL720971 FBH720903:FBH720971 FLD720903:FLD720971 FUZ720903:FUZ720971 GEV720903:GEV720971 GOR720903:GOR720971 GYN720903:GYN720971 HIJ720903:HIJ720971 HSF720903:HSF720971 ICB720903:ICB720971 ILX720903:ILX720971 IVT720903:IVT720971 JFP720903:JFP720971 JPL720903:JPL720971 JZH720903:JZH720971 KJD720903:KJD720971 KSZ720903:KSZ720971 LCV720903:LCV720971 LMR720903:LMR720971 LWN720903:LWN720971 MGJ720903:MGJ720971 MQF720903:MQF720971 NAB720903:NAB720971 NJX720903:NJX720971 NTT720903:NTT720971 ODP720903:ODP720971 ONL720903:ONL720971 OXH720903:OXH720971 PHD720903:PHD720971 PQZ720903:PQZ720971 QAV720903:QAV720971 QKR720903:QKR720971 QUN720903:QUN720971 REJ720903:REJ720971 ROF720903:ROF720971 RYB720903:RYB720971 SHX720903:SHX720971 SRT720903:SRT720971 TBP720903:TBP720971 TLL720903:TLL720971 TVH720903:TVH720971 UFD720903:UFD720971 UOZ720903:UOZ720971 UYV720903:UYV720971 VIR720903:VIR720971 VSN720903:VSN720971 WCJ720903:WCJ720971 WMF720903:WMF720971 WWB720903:WWB720971 T786439:T786507 JP786439:JP786507 TL786439:TL786507 ADH786439:ADH786507 AND786439:AND786507 AWZ786439:AWZ786507 BGV786439:BGV786507 BQR786439:BQR786507 CAN786439:CAN786507 CKJ786439:CKJ786507 CUF786439:CUF786507 DEB786439:DEB786507 DNX786439:DNX786507 DXT786439:DXT786507 EHP786439:EHP786507 ERL786439:ERL786507 FBH786439:FBH786507 FLD786439:FLD786507 FUZ786439:FUZ786507 GEV786439:GEV786507 GOR786439:GOR786507 GYN786439:GYN786507 HIJ786439:HIJ786507 HSF786439:HSF786507 ICB786439:ICB786507 ILX786439:ILX786507 IVT786439:IVT786507 JFP786439:JFP786507 JPL786439:JPL786507 JZH786439:JZH786507 KJD786439:KJD786507 KSZ786439:KSZ786507 LCV786439:LCV786507 LMR786439:LMR786507 LWN786439:LWN786507 MGJ786439:MGJ786507 MQF786439:MQF786507 NAB786439:NAB786507 NJX786439:NJX786507 NTT786439:NTT786507 ODP786439:ODP786507 ONL786439:ONL786507 OXH786439:OXH786507 PHD786439:PHD786507 PQZ786439:PQZ786507 QAV786439:QAV786507 QKR786439:QKR786507 QUN786439:QUN786507 REJ786439:REJ786507 ROF786439:ROF786507 RYB786439:RYB786507 SHX786439:SHX786507 SRT786439:SRT786507 TBP786439:TBP786507 TLL786439:TLL786507 TVH786439:TVH786507 UFD786439:UFD786507 UOZ786439:UOZ786507 UYV786439:UYV786507 VIR786439:VIR786507 VSN786439:VSN786507 WCJ786439:WCJ786507 WMF786439:WMF786507 WWB786439:WWB786507 T851975:T852043 JP851975:JP852043 TL851975:TL852043 ADH851975:ADH852043 AND851975:AND852043 AWZ851975:AWZ852043 BGV851975:BGV852043 BQR851975:BQR852043 CAN851975:CAN852043 CKJ851975:CKJ852043 CUF851975:CUF852043 DEB851975:DEB852043 DNX851975:DNX852043 DXT851975:DXT852043 EHP851975:EHP852043 ERL851975:ERL852043 FBH851975:FBH852043 FLD851975:FLD852043 FUZ851975:FUZ852043 GEV851975:GEV852043 GOR851975:GOR852043 GYN851975:GYN852043 HIJ851975:HIJ852043 HSF851975:HSF852043 ICB851975:ICB852043 ILX851975:ILX852043 IVT851975:IVT852043 JFP851975:JFP852043 JPL851975:JPL852043 JZH851975:JZH852043 KJD851975:KJD852043 KSZ851975:KSZ852043 LCV851975:LCV852043 LMR851975:LMR852043 LWN851975:LWN852043 MGJ851975:MGJ852043 MQF851975:MQF852043 NAB851975:NAB852043 NJX851975:NJX852043 NTT851975:NTT852043 ODP851975:ODP852043 ONL851975:ONL852043 OXH851975:OXH852043 PHD851975:PHD852043 PQZ851975:PQZ852043 QAV851975:QAV852043 QKR851975:QKR852043 QUN851975:QUN852043 REJ851975:REJ852043 ROF851975:ROF852043 RYB851975:RYB852043 SHX851975:SHX852043 SRT851975:SRT852043 TBP851975:TBP852043 TLL851975:TLL852043 TVH851975:TVH852043 UFD851975:UFD852043 UOZ851975:UOZ852043 UYV851975:UYV852043 VIR851975:VIR852043 VSN851975:VSN852043 WCJ851975:WCJ852043 WMF851975:WMF852043 WWB851975:WWB852043 T917511:T917579 JP917511:JP917579 TL917511:TL917579 ADH917511:ADH917579 AND917511:AND917579 AWZ917511:AWZ917579 BGV917511:BGV917579 BQR917511:BQR917579 CAN917511:CAN917579 CKJ917511:CKJ917579 CUF917511:CUF917579 DEB917511:DEB917579 DNX917511:DNX917579 DXT917511:DXT917579 EHP917511:EHP917579 ERL917511:ERL917579 FBH917511:FBH917579 FLD917511:FLD917579 FUZ917511:FUZ917579 GEV917511:GEV917579 GOR917511:GOR917579 GYN917511:GYN917579 HIJ917511:HIJ917579 HSF917511:HSF917579 ICB917511:ICB917579 ILX917511:ILX917579 IVT917511:IVT917579 JFP917511:JFP917579 JPL917511:JPL917579 JZH917511:JZH917579 KJD917511:KJD917579 KSZ917511:KSZ917579 LCV917511:LCV917579 LMR917511:LMR917579 LWN917511:LWN917579 MGJ917511:MGJ917579 MQF917511:MQF917579 NAB917511:NAB917579 NJX917511:NJX917579 NTT917511:NTT917579 ODP917511:ODP917579 ONL917511:ONL917579 OXH917511:OXH917579 PHD917511:PHD917579 PQZ917511:PQZ917579 QAV917511:QAV917579 QKR917511:QKR917579 QUN917511:QUN917579 REJ917511:REJ917579 ROF917511:ROF917579 RYB917511:RYB917579 SHX917511:SHX917579 SRT917511:SRT917579 TBP917511:TBP917579 TLL917511:TLL917579 TVH917511:TVH917579 UFD917511:UFD917579 UOZ917511:UOZ917579 UYV917511:UYV917579 VIR917511:VIR917579 VSN917511:VSN917579 WCJ917511:WCJ917579 WMF917511:WMF917579 WWB917511:WWB917579 T983047:T983115 JP983047:JP983115 TL983047:TL983115 ADH983047:ADH983115 AND983047:AND983115 AWZ983047:AWZ983115 BGV983047:BGV983115 BQR983047:BQR983115 CAN983047:CAN983115 CKJ983047:CKJ983115 CUF983047:CUF983115 DEB983047:DEB983115 DNX983047:DNX983115 DXT983047:DXT983115 EHP983047:EHP983115 ERL983047:ERL983115 FBH983047:FBH983115 FLD983047:FLD983115 FUZ983047:FUZ983115 GEV983047:GEV983115 GOR983047:GOR983115 GYN983047:GYN983115 HIJ983047:HIJ983115 HSF983047:HSF983115 ICB983047:ICB983115 ILX983047:ILX983115 IVT983047:IVT983115 JFP983047:JFP983115 JPL983047:JPL983115 JZH983047:JZH983115 KJD983047:KJD983115 KSZ983047:KSZ983115 LCV983047:LCV983115 LMR983047:LMR983115 LWN983047:LWN983115 MGJ983047:MGJ983115 MQF983047:MQF983115 NAB983047:NAB983115 NJX983047:NJX983115 NTT983047:NTT983115 ODP983047:ODP983115 ONL983047:ONL983115 OXH983047:OXH983115 PHD983047:PHD983115 PQZ983047:PQZ983115 QAV983047:QAV983115 QKR983047:QKR983115 QUN983047:QUN983115 REJ983047:REJ983115 ROF983047:ROF983115 RYB983047:RYB983115 SHX983047:SHX983115 SRT983047:SRT983115 TBP983047:TBP983115 TLL983047:TLL983115 TVH983047:TVH983115 UFD983047:UFD983115 UOZ983047:UOZ983115 UYV983047:UYV983115 VIR983047:VIR983115 VSN983047:VSN983115 WCJ983047:WCJ983115 WMF983047:WMF983115 WWB983047:WWB983115 O8:P76 JK8:JL76 TG8:TH76 ADC8:ADD76 AMY8:AMZ76 AWU8:AWV76 BGQ8:BGR76 BQM8:BQN76 CAI8:CAJ76 CKE8:CKF76 CUA8:CUB76 DDW8:DDX76 DNS8:DNT76 DXO8:DXP76 EHK8:EHL76 ERG8:ERH76 FBC8:FBD76 FKY8:FKZ76 FUU8:FUV76 GEQ8:GER76 GOM8:GON76 GYI8:GYJ76 HIE8:HIF76 HSA8:HSB76 IBW8:IBX76 ILS8:ILT76 IVO8:IVP76 JFK8:JFL76 JPG8:JPH76 JZC8:JZD76 KIY8:KIZ76 KSU8:KSV76 LCQ8:LCR76 LMM8:LMN76 LWI8:LWJ76 MGE8:MGF76 MQA8:MQB76 MZW8:MZX76 NJS8:NJT76 NTO8:NTP76 ODK8:ODL76 ONG8:ONH76 OXC8:OXD76 PGY8:PGZ76 PQU8:PQV76 QAQ8:QAR76 QKM8:QKN76 QUI8:QUJ76 REE8:REF76 ROA8:ROB76 RXW8:RXX76 SHS8:SHT76 SRO8:SRP76 TBK8:TBL76 TLG8:TLH76 TVC8:TVD76 UEY8:UEZ76 UOU8:UOV76 UYQ8:UYR76 VIM8:VIN76 VSI8:VSJ76 WCE8:WCF76 WMA8:WMB76 WVW8:WVX76 O65543:P65611 JK65543:JL65611 TG65543:TH65611 ADC65543:ADD65611 AMY65543:AMZ65611 AWU65543:AWV65611 BGQ65543:BGR65611 BQM65543:BQN65611 CAI65543:CAJ65611 CKE65543:CKF65611 CUA65543:CUB65611 DDW65543:DDX65611 DNS65543:DNT65611 DXO65543:DXP65611 EHK65543:EHL65611 ERG65543:ERH65611 FBC65543:FBD65611 FKY65543:FKZ65611 FUU65543:FUV65611 GEQ65543:GER65611 GOM65543:GON65611 GYI65543:GYJ65611 HIE65543:HIF65611 HSA65543:HSB65611 IBW65543:IBX65611 ILS65543:ILT65611 IVO65543:IVP65611 JFK65543:JFL65611 JPG65543:JPH65611 JZC65543:JZD65611 KIY65543:KIZ65611 KSU65543:KSV65611 LCQ65543:LCR65611 LMM65543:LMN65611 LWI65543:LWJ65611 MGE65543:MGF65611 MQA65543:MQB65611 MZW65543:MZX65611 NJS65543:NJT65611 NTO65543:NTP65611 ODK65543:ODL65611 ONG65543:ONH65611 OXC65543:OXD65611 PGY65543:PGZ65611 PQU65543:PQV65611 QAQ65543:QAR65611 QKM65543:QKN65611 QUI65543:QUJ65611 REE65543:REF65611 ROA65543:ROB65611 RXW65543:RXX65611 SHS65543:SHT65611 SRO65543:SRP65611 TBK65543:TBL65611 TLG65543:TLH65611 TVC65543:TVD65611 UEY65543:UEZ65611 UOU65543:UOV65611 UYQ65543:UYR65611 VIM65543:VIN65611 VSI65543:VSJ65611 WCE65543:WCF65611 WMA65543:WMB65611 WVW65543:WVX65611 O131079:P131147 JK131079:JL131147 TG131079:TH131147 ADC131079:ADD131147 AMY131079:AMZ131147 AWU131079:AWV131147 BGQ131079:BGR131147 BQM131079:BQN131147 CAI131079:CAJ131147 CKE131079:CKF131147 CUA131079:CUB131147 DDW131079:DDX131147 DNS131079:DNT131147 DXO131079:DXP131147 EHK131079:EHL131147 ERG131079:ERH131147 FBC131079:FBD131147 FKY131079:FKZ131147 FUU131079:FUV131147 GEQ131079:GER131147 GOM131079:GON131147 GYI131079:GYJ131147 HIE131079:HIF131147 HSA131079:HSB131147 IBW131079:IBX131147 ILS131079:ILT131147 IVO131079:IVP131147 JFK131079:JFL131147 JPG131079:JPH131147 JZC131079:JZD131147 KIY131079:KIZ131147 KSU131079:KSV131147 LCQ131079:LCR131147 LMM131079:LMN131147 LWI131079:LWJ131147 MGE131079:MGF131147 MQA131079:MQB131147 MZW131079:MZX131147 NJS131079:NJT131147 NTO131079:NTP131147 ODK131079:ODL131147 ONG131079:ONH131147 OXC131079:OXD131147 PGY131079:PGZ131147 PQU131079:PQV131147 QAQ131079:QAR131147 QKM131079:QKN131147 QUI131079:QUJ131147 REE131079:REF131147 ROA131079:ROB131147 RXW131079:RXX131147 SHS131079:SHT131147 SRO131079:SRP131147 TBK131079:TBL131147 TLG131079:TLH131147 TVC131079:TVD131147 UEY131079:UEZ131147 UOU131079:UOV131147 UYQ131079:UYR131147 VIM131079:VIN131147 VSI131079:VSJ131147 WCE131079:WCF131147 WMA131079:WMB131147 WVW131079:WVX131147 O196615:P196683 JK196615:JL196683 TG196615:TH196683 ADC196615:ADD196683 AMY196615:AMZ196683 AWU196615:AWV196683 BGQ196615:BGR196683 BQM196615:BQN196683 CAI196615:CAJ196683 CKE196615:CKF196683 CUA196615:CUB196683 DDW196615:DDX196683 DNS196615:DNT196683 DXO196615:DXP196683 EHK196615:EHL196683 ERG196615:ERH196683 FBC196615:FBD196683 FKY196615:FKZ196683 FUU196615:FUV196683 GEQ196615:GER196683 GOM196615:GON196683 GYI196615:GYJ196683 HIE196615:HIF196683 HSA196615:HSB196683 IBW196615:IBX196683 ILS196615:ILT196683 IVO196615:IVP196683 JFK196615:JFL196683 JPG196615:JPH196683 JZC196615:JZD196683 KIY196615:KIZ196683 KSU196615:KSV196683 LCQ196615:LCR196683 LMM196615:LMN196683 LWI196615:LWJ196683 MGE196615:MGF196683 MQA196615:MQB196683 MZW196615:MZX196683 NJS196615:NJT196683 NTO196615:NTP196683 ODK196615:ODL196683 ONG196615:ONH196683 OXC196615:OXD196683 PGY196615:PGZ196683 PQU196615:PQV196683 QAQ196615:QAR196683 QKM196615:QKN196683 QUI196615:QUJ196683 REE196615:REF196683 ROA196615:ROB196683 RXW196615:RXX196683 SHS196615:SHT196683 SRO196615:SRP196683 TBK196615:TBL196683 TLG196615:TLH196683 TVC196615:TVD196683 UEY196615:UEZ196683 UOU196615:UOV196683 UYQ196615:UYR196683 VIM196615:VIN196683 VSI196615:VSJ196683 WCE196615:WCF196683 WMA196615:WMB196683 WVW196615:WVX196683 O262151:P262219 JK262151:JL262219 TG262151:TH262219 ADC262151:ADD262219 AMY262151:AMZ262219 AWU262151:AWV262219 BGQ262151:BGR262219 BQM262151:BQN262219 CAI262151:CAJ262219 CKE262151:CKF262219 CUA262151:CUB262219 DDW262151:DDX262219 DNS262151:DNT262219 DXO262151:DXP262219 EHK262151:EHL262219 ERG262151:ERH262219 FBC262151:FBD262219 FKY262151:FKZ262219 FUU262151:FUV262219 GEQ262151:GER262219 GOM262151:GON262219 GYI262151:GYJ262219 HIE262151:HIF262219 HSA262151:HSB262219 IBW262151:IBX262219 ILS262151:ILT262219 IVO262151:IVP262219 JFK262151:JFL262219 JPG262151:JPH262219 JZC262151:JZD262219 KIY262151:KIZ262219 KSU262151:KSV262219 LCQ262151:LCR262219 LMM262151:LMN262219 LWI262151:LWJ262219 MGE262151:MGF262219 MQA262151:MQB262219 MZW262151:MZX262219 NJS262151:NJT262219 NTO262151:NTP262219 ODK262151:ODL262219 ONG262151:ONH262219 OXC262151:OXD262219 PGY262151:PGZ262219 PQU262151:PQV262219 QAQ262151:QAR262219 QKM262151:QKN262219 QUI262151:QUJ262219 REE262151:REF262219 ROA262151:ROB262219 RXW262151:RXX262219 SHS262151:SHT262219 SRO262151:SRP262219 TBK262151:TBL262219 TLG262151:TLH262219 TVC262151:TVD262219 UEY262151:UEZ262219 UOU262151:UOV262219 UYQ262151:UYR262219 VIM262151:VIN262219 VSI262151:VSJ262219 WCE262151:WCF262219 WMA262151:WMB262219 WVW262151:WVX262219 O327687:P327755 JK327687:JL327755 TG327687:TH327755 ADC327687:ADD327755 AMY327687:AMZ327755 AWU327687:AWV327755 BGQ327687:BGR327755 BQM327687:BQN327755 CAI327687:CAJ327755 CKE327687:CKF327755 CUA327687:CUB327755 DDW327687:DDX327755 DNS327687:DNT327755 DXO327687:DXP327755 EHK327687:EHL327755 ERG327687:ERH327755 FBC327687:FBD327755 FKY327687:FKZ327755 FUU327687:FUV327755 GEQ327687:GER327755 GOM327687:GON327755 GYI327687:GYJ327755 HIE327687:HIF327755 HSA327687:HSB327755 IBW327687:IBX327755 ILS327687:ILT327755 IVO327687:IVP327755 JFK327687:JFL327755 JPG327687:JPH327755 JZC327687:JZD327755 KIY327687:KIZ327755 KSU327687:KSV327755 LCQ327687:LCR327755 LMM327687:LMN327755 LWI327687:LWJ327755 MGE327687:MGF327755 MQA327687:MQB327755 MZW327687:MZX327755 NJS327687:NJT327755 NTO327687:NTP327755 ODK327687:ODL327755 ONG327687:ONH327755 OXC327687:OXD327755 PGY327687:PGZ327755 PQU327687:PQV327755 QAQ327687:QAR327755 QKM327687:QKN327755 QUI327687:QUJ327755 REE327687:REF327755 ROA327687:ROB327755 RXW327687:RXX327755 SHS327687:SHT327755 SRO327687:SRP327755 TBK327687:TBL327755 TLG327687:TLH327755 TVC327687:TVD327755 UEY327687:UEZ327755 UOU327687:UOV327755 UYQ327687:UYR327755 VIM327687:VIN327755 VSI327687:VSJ327755 WCE327687:WCF327755 WMA327687:WMB327755 WVW327687:WVX327755 O393223:P393291 JK393223:JL393291 TG393223:TH393291 ADC393223:ADD393291 AMY393223:AMZ393291 AWU393223:AWV393291 BGQ393223:BGR393291 BQM393223:BQN393291 CAI393223:CAJ393291 CKE393223:CKF393291 CUA393223:CUB393291 DDW393223:DDX393291 DNS393223:DNT393291 DXO393223:DXP393291 EHK393223:EHL393291 ERG393223:ERH393291 FBC393223:FBD393291 FKY393223:FKZ393291 FUU393223:FUV393291 GEQ393223:GER393291 GOM393223:GON393291 GYI393223:GYJ393291 HIE393223:HIF393291 HSA393223:HSB393291 IBW393223:IBX393291 ILS393223:ILT393291 IVO393223:IVP393291 JFK393223:JFL393291 JPG393223:JPH393291 JZC393223:JZD393291 KIY393223:KIZ393291 KSU393223:KSV393291 LCQ393223:LCR393291 LMM393223:LMN393291 LWI393223:LWJ393291 MGE393223:MGF393291 MQA393223:MQB393291 MZW393223:MZX393291 NJS393223:NJT393291 NTO393223:NTP393291 ODK393223:ODL393291 ONG393223:ONH393291 OXC393223:OXD393291 PGY393223:PGZ393291 PQU393223:PQV393291 QAQ393223:QAR393291 QKM393223:QKN393291 QUI393223:QUJ393291 REE393223:REF393291 ROA393223:ROB393291 RXW393223:RXX393291 SHS393223:SHT393291 SRO393223:SRP393291 TBK393223:TBL393291 TLG393223:TLH393291 TVC393223:TVD393291 UEY393223:UEZ393291 UOU393223:UOV393291 UYQ393223:UYR393291 VIM393223:VIN393291 VSI393223:VSJ393291 WCE393223:WCF393291 WMA393223:WMB393291 WVW393223:WVX393291 O458759:P458827 JK458759:JL458827 TG458759:TH458827 ADC458759:ADD458827 AMY458759:AMZ458827 AWU458759:AWV458827 BGQ458759:BGR458827 BQM458759:BQN458827 CAI458759:CAJ458827 CKE458759:CKF458827 CUA458759:CUB458827 DDW458759:DDX458827 DNS458759:DNT458827 DXO458759:DXP458827 EHK458759:EHL458827 ERG458759:ERH458827 FBC458759:FBD458827 FKY458759:FKZ458827 FUU458759:FUV458827 GEQ458759:GER458827 GOM458759:GON458827 GYI458759:GYJ458827 HIE458759:HIF458827 HSA458759:HSB458827 IBW458759:IBX458827 ILS458759:ILT458827 IVO458759:IVP458827 JFK458759:JFL458827 JPG458759:JPH458827 JZC458759:JZD458827 KIY458759:KIZ458827 KSU458759:KSV458827 LCQ458759:LCR458827 LMM458759:LMN458827 LWI458759:LWJ458827 MGE458759:MGF458827 MQA458759:MQB458827 MZW458759:MZX458827 NJS458759:NJT458827 NTO458759:NTP458827 ODK458759:ODL458827 ONG458759:ONH458827 OXC458759:OXD458827 PGY458759:PGZ458827 PQU458759:PQV458827 QAQ458759:QAR458827 QKM458759:QKN458827 QUI458759:QUJ458827 REE458759:REF458827 ROA458759:ROB458827 RXW458759:RXX458827 SHS458759:SHT458827 SRO458759:SRP458827 TBK458759:TBL458827 TLG458759:TLH458827 TVC458759:TVD458827 UEY458759:UEZ458827 UOU458759:UOV458827 UYQ458759:UYR458827 VIM458759:VIN458827 VSI458759:VSJ458827 WCE458759:WCF458827 WMA458759:WMB458827 WVW458759:WVX458827 O524295:P524363 JK524295:JL524363 TG524295:TH524363 ADC524295:ADD524363 AMY524295:AMZ524363 AWU524295:AWV524363 BGQ524295:BGR524363 BQM524295:BQN524363 CAI524295:CAJ524363 CKE524295:CKF524363 CUA524295:CUB524363 DDW524295:DDX524363 DNS524295:DNT524363 DXO524295:DXP524363 EHK524295:EHL524363 ERG524295:ERH524363 FBC524295:FBD524363 FKY524295:FKZ524363 FUU524295:FUV524363 GEQ524295:GER524363 GOM524295:GON524363 GYI524295:GYJ524363 HIE524295:HIF524363 HSA524295:HSB524363 IBW524295:IBX524363 ILS524295:ILT524363 IVO524295:IVP524363 JFK524295:JFL524363 JPG524295:JPH524363 JZC524295:JZD524363 KIY524295:KIZ524363 KSU524295:KSV524363 LCQ524295:LCR524363 LMM524295:LMN524363 LWI524295:LWJ524363 MGE524295:MGF524363 MQA524295:MQB524363 MZW524295:MZX524363 NJS524295:NJT524363 NTO524295:NTP524363 ODK524295:ODL524363 ONG524295:ONH524363 OXC524295:OXD524363 PGY524295:PGZ524363 PQU524295:PQV524363 QAQ524295:QAR524363 QKM524295:QKN524363 QUI524295:QUJ524363 REE524295:REF524363 ROA524295:ROB524363 RXW524295:RXX524363 SHS524295:SHT524363 SRO524295:SRP524363 TBK524295:TBL524363 TLG524295:TLH524363 TVC524295:TVD524363 UEY524295:UEZ524363 UOU524295:UOV524363 UYQ524295:UYR524363 VIM524295:VIN524363 VSI524295:VSJ524363 WCE524295:WCF524363 WMA524295:WMB524363 WVW524295:WVX524363 O589831:P589899 JK589831:JL589899 TG589831:TH589899 ADC589831:ADD589899 AMY589831:AMZ589899 AWU589831:AWV589899 BGQ589831:BGR589899 BQM589831:BQN589899 CAI589831:CAJ589899 CKE589831:CKF589899 CUA589831:CUB589899 DDW589831:DDX589899 DNS589831:DNT589899 DXO589831:DXP589899 EHK589831:EHL589899 ERG589831:ERH589899 FBC589831:FBD589899 FKY589831:FKZ589899 FUU589831:FUV589899 GEQ589831:GER589899 GOM589831:GON589899 GYI589831:GYJ589899 HIE589831:HIF589899 HSA589831:HSB589899 IBW589831:IBX589899 ILS589831:ILT589899 IVO589831:IVP589899 JFK589831:JFL589899 JPG589831:JPH589899 JZC589831:JZD589899 KIY589831:KIZ589899 KSU589831:KSV589899 LCQ589831:LCR589899 LMM589831:LMN589899 LWI589831:LWJ589899 MGE589831:MGF589899 MQA589831:MQB589899 MZW589831:MZX589899 NJS589831:NJT589899 NTO589831:NTP589899 ODK589831:ODL589899 ONG589831:ONH589899 OXC589831:OXD589899 PGY589831:PGZ589899 PQU589831:PQV589899 QAQ589831:QAR589899 QKM589831:QKN589899 QUI589831:QUJ589899 REE589831:REF589899 ROA589831:ROB589899 RXW589831:RXX589899 SHS589831:SHT589899 SRO589831:SRP589899 TBK589831:TBL589899 TLG589831:TLH589899 TVC589831:TVD589899 UEY589831:UEZ589899 UOU589831:UOV589899 UYQ589831:UYR589899 VIM589831:VIN589899 VSI589831:VSJ589899 WCE589831:WCF589899 WMA589831:WMB589899 WVW589831:WVX589899 O655367:P655435 JK655367:JL655435 TG655367:TH655435 ADC655367:ADD655435 AMY655367:AMZ655435 AWU655367:AWV655435 BGQ655367:BGR655435 BQM655367:BQN655435 CAI655367:CAJ655435 CKE655367:CKF655435 CUA655367:CUB655435 DDW655367:DDX655435 DNS655367:DNT655435 DXO655367:DXP655435 EHK655367:EHL655435 ERG655367:ERH655435 FBC655367:FBD655435 FKY655367:FKZ655435 FUU655367:FUV655435 GEQ655367:GER655435 GOM655367:GON655435 GYI655367:GYJ655435 HIE655367:HIF655435 HSA655367:HSB655435 IBW655367:IBX655435 ILS655367:ILT655435 IVO655367:IVP655435 JFK655367:JFL655435 JPG655367:JPH655435 JZC655367:JZD655435 KIY655367:KIZ655435 KSU655367:KSV655435 LCQ655367:LCR655435 LMM655367:LMN655435 LWI655367:LWJ655435 MGE655367:MGF655435 MQA655367:MQB655435 MZW655367:MZX655435 NJS655367:NJT655435 NTO655367:NTP655435 ODK655367:ODL655435 ONG655367:ONH655435 OXC655367:OXD655435 PGY655367:PGZ655435 PQU655367:PQV655435 QAQ655367:QAR655435 QKM655367:QKN655435 QUI655367:QUJ655435 REE655367:REF655435 ROA655367:ROB655435 RXW655367:RXX655435 SHS655367:SHT655435 SRO655367:SRP655435 TBK655367:TBL655435 TLG655367:TLH655435 TVC655367:TVD655435 UEY655367:UEZ655435 UOU655367:UOV655435 UYQ655367:UYR655435 VIM655367:VIN655435 VSI655367:VSJ655435 WCE655367:WCF655435 WMA655367:WMB655435 WVW655367:WVX655435 O720903:P720971 JK720903:JL720971 TG720903:TH720971 ADC720903:ADD720971 AMY720903:AMZ720971 AWU720903:AWV720971 BGQ720903:BGR720971 BQM720903:BQN720971 CAI720903:CAJ720971 CKE720903:CKF720971 CUA720903:CUB720971 DDW720903:DDX720971 DNS720903:DNT720971 DXO720903:DXP720971 EHK720903:EHL720971 ERG720903:ERH720971 FBC720903:FBD720971 FKY720903:FKZ720971 FUU720903:FUV720971 GEQ720903:GER720971 GOM720903:GON720971 GYI720903:GYJ720971 HIE720903:HIF720971 HSA720903:HSB720971 IBW720903:IBX720971 ILS720903:ILT720971 IVO720903:IVP720971 JFK720903:JFL720971 JPG720903:JPH720971 JZC720903:JZD720971 KIY720903:KIZ720971 KSU720903:KSV720971 LCQ720903:LCR720971 LMM720903:LMN720971 LWI720903:LWJ720971 MGE720903:MGF720971 MQA720903:MQB720971 MZW720903:MZX720971 NJS720903:NJT720971 NTO720903:NTP720971 ODK720903:ODL720971 ONG720903:ONH720971 OXC720903:OXD720971 PGY720903:PGZ720971 PQU720903:PQV720971 QAQ720903:QAR720971 QKM720903:QKN720971 QUI720903:QUJ720971 REE720903:REF720971 ROA720903:ROB720971 RXW720903:RXX720971 SHS720903:SHT720971 SRO720903:SRP720971 TBK720903:TBL720971 TLG720903:TLH720971 TVC720903:TVD720971 UEY720903:UEZ720971 UOU720903:UOV720971 UYQ720903:UYR720971 VIM720903:VIN720971 VSI720903:VSJ720971 WCE720903:WCF720971 WMA720903:WMB720971 WVW720903:WVX720971 O786439:P786507 JK786439:JL786507 TG786439:TH786507 ADC786439:ADD786507 AMY786439:AMZ786507 AWU786439:AWV786507 BGQ786439:BGR786507 BQM786439:BQN786507 CAI786439:CAJ786507 CKE786439:CKF786507 CUA786439:CUB786507 DDW786439:DDX786507 DNS786439:DNT786507 DXO786439:DXP786507 EHK786439:EHL786507 ERG786439:ERH786507 FBC786439:FBD786507 FKY786439:FKZ786507 FUU786439:FUV786507 GEQ786439:GER786507 GOM786439:GON786507 GYI786439:GYJ786507 HIE786439:HIF786507 HSA786439:HSB786507 IBW786439:IBX786507 ILS786439:ILT786507 IVO786439:IVP786507 JFK786439:JFL786507 JPG786439:JPH786507 JZC786439:JZD786507 KIY786439:KIZ786507 KSU786439:KSV786507 LCQ786439:LCR786507 LMM786439:LMN786507 LWI786439:LWJ786507 MGE786439:MGF786507 MQA786439:MQB786507 MZW786439:MZX786507 NJS786439:NJT786507 NTO786439:NTP786507 ODK786439:ODL786507 ONG786439:ONH786507 OXC786439:OXD786507 PGY786439:PGZ786507 PQU786439:PQV786507 QAQ786439:QAR786507 QKM786439:QKN786507 QUI786439:QUJ786507 REE786439:REF786507 ROA786439:ROB786507 RXW786439:RXX786507 SHS786439:SHT786507 SRO786439:SRP786507 TBK786439:TBL786507 TLG786439:TLH786507 TVC786439:TVD786507 UEY786439:UEZ786507 UOU786439:UOV786507 UYQ786439:UYR786507 VIM786439:VIN786507 VSI786439:VSJ786507 WCE786439:WCF786507 WMA786439:WMB786507 WVW786439:WVX786507 O851975:P852043 JK851975:JL852043 TG851975:TH852043 ADC851975:ADD852043 AMY851975:AMZ852043 AWU851975:AWV852043 BGQ851975:BGR852043 BQM851975:BQN852043 CAI851975:CAJ852043 CKE851975:CKF852043 CUA851975:CUB852043 DDW851975:DDX852043 DNS851975:DNT852043 DXO851975:DXP852043 EHK851975:EHL852043 ERG851975:ERH852043 FBC851975:FBD852043 FKY851975:FKZ852043 FUU851975:FUV852043 GEQ851975:GER852043 GOM851975:GON852043 GYI851975:GYJ852043 HIE851975:HIF852043 HSA851975:HSB852043 IBW851975:IBX852043 ILS851975:ILT852043 IVO851975:IVP852043 JFK851975:JFL852043 JPG851975:JPH852043 JZC851975:JZD852043 KIY851975:KIZ852043 KSU851975:KSV852043 LCQ851975:LCR852043 LMM851975:LMN852043 LWI851975:LWJ852043 MGE851975:MGF852043 MQA851975:MQB852043 MZW851975:MZX852043 NJS851975:NJT852043 NTO851975:NTP852043 ODK851975:ODL852043 ONG851975:ONH852043 OXC851975:OXD852043 PGY851975:PGZ852043 PQU851975:PQV852043 QAQ851975:QAR852043 QKM851975:QKN852043 QUI851975:QUJ852043 REE851975:REF852043 ROA851975:ROB852043 RXW851975:RXX852043 SHS851975:SHT852043 SRO851975:SRP852043 TBK851975:TBL852043 TLG851975:TLH852043 TVC851975:TVD852043 UEY851975:UEZ852043 UOU851975:UOV852043 UYQ851975:UYR852043 VIM851975:VIN852043 VSI851975:VSJ852043 WCE851975:WCF852043 WMA851975:WMB852043 WVW851975:WVX852043 O917511:P917579 JK917511:JL917579 TG917511:TH917579 ADC917511:ADD917579 AMY917511:AMZ917579 AWU917511:AWV917579 BGQ917511:BGR917579 BQM917511:BQN917579 CAI917511:CAJ917579 CKE917511:CKF917579 CUA917511:CUB917579 DDW917511:DDX917579 DNS917511:DNT917579 DXO917511:DXP917579 EHK917511:EHL917579 ERG917511:ERH917579 FBC917511:FBD917579 FKY917511:FKZ917579 FUU917511:FUV917579 GEQ917511:GER917579 GOM917511:GON917579 GYI917511:GYJ917579 HIE917511:HIF917579 HSA917511:HSB917579 IBW917511:IBX917579 ILS917511:ILT917579 IVO917511:IVP917579 JFK917511:JFL917579 JPG917511:JPH917579 JZC917511:JZD917579 KIY917511:KIZ917579 KSU917511:KSV917579 LCQ917511:LCR917579 LMM917511:LMN917579 LWI917511:LWJ917579 MGE917511:MGF917579 MQA917511:MQB917579 MZW917511:MZX917579 NJS917511:NJT917579 NTO917511:NTP917579 ODK917511:ODL917579 ONG917511:ONH917579 OXC917511:OXD917579 PGY917511:PGZ917579 PQU917511:PQV917579 QAQ917511:QAR917579 QKM917511:QKN917579 QUI917511:QUJ917579 REE917511:REF917579 ROA917511:ROB917579 RXW917511:RXX917579 SHS917511:SHT917579 SRO917511:SRP917579 TBK917511:TBL917579 TLG917511:TLH917579 TVC917511:TVD917579 UEY917511:UEZ917579 UOU917511:UOV917579 UYQ917511:UYR917579 VIM917511:VIN917579 VSI917511:VSJ917579 WCE917511:WCF917579 WMA917511:WMB917579 WVW917511:WVX917579 O983047:P983115 JK983047:JL983115 TG983047:TH983115 ADC983047:ADD983115 AMY983047:AMZ983115 AWU983047:AWV983115 BGQ983047:BGR983115 BQM983047:BQN983115 CAI983047:CAJ983115 CKE983047:CKF983115 CUA983047:CUB983115 DDW983047:DDX983115 DNS983047:DNT983115 DXO983047:DXP983115 EHK983047:EHL983115 ERG983047:ERH983115 FBC983047:FBD983115 FKY983047:FKZ983115 FUU983047:FUV983115 GEQ983047:GER983115 GOM983047:GON983115 GYI983047:GYJ983115 HIE983047:HIF983115 HSA983047:HSB983115 IBW983047:IBX983115 ILS983047:ILT983115 IVO983047:IVP983115 JFK983047:JFL983115 JPG983047:JPH983115 JZC983047:JZD983115 KIY983047:KIZ983115 KSU983047:KSV983115 LCQ983047:LCR983115 LMM983047:LMN983115 LWI983047:LWJ983115 MGE983047:MGF983115 MQA983047:MQB983115 MZW983047:MZX983115 NJS983047:NJT983115 NTO983047:NTP983115 ODK983047:ODL983115 ONG983047:ONH983115 OXC983047:OXD983115 PGY983047:PGZ983115 PQU983047:PQV983115 QAQ983047:QAR983115 QKM983047:QKN983115 QUI983047:QUJ983115 REE983047:REF983115 ROA983047:ROB983115 RXW983047:RXX983115 SHS983047:SHT983115 SRO983047:SRP983115 TBK983047:TBL983115 TLG983047:TLH983115 TVC983047:TVD983115 UEY983047:UEZ983115 UOU983047:UOV983115 UYQ983047:UYR983115 VIM983047:VIN983115 VSI983047:VSJ983115 WCE983047:WCF983115 WMA983047:WMB983115 WVW983047:WVX983115 B8:H76 IX8:JD76 ST8:SZ76 ACP8:ACV76 AML8:AMR76 AWH8:AWN76 BGD8:BGJ76 BPZ8:BQF76 BZV8:CAB76 CJR8:CJX76 CTN8:CTT76 DDJ8:DDP76 DNF8:DNL76 DXB8:DXH76 EGX8:EHD76 EQT8:EQZ76 FAP8:FAV76 FKL8:FKR76 FUH8:FUN76 GED8:GEJ76 GNZ8:GOF76 GXV8:GYB76 HHR8:HHX76 HRN8:HRT76 IBJ8:IBP76 ILF8:ILL76 IVB8:IVH76 JEX8:JFD76 JOT8:JOZ76 JYP8:JYV76 KIL8:KIR76 KSH8:KSN76 LCD8:LCJ76 LLZ8:LMF76 LVV8:LWB76 MFR8:MFX76 MPN8:MPT76 MZJ8:MZP76 NJF8:NJL76 NTB8:NTH76 OCX8:ODD76 OMT8:OMZ76 OWP8:OWV76 PGL8:PGR76 PQH8:PQN76 QAD8:QAJ76 QJZ8:QKF76 QTV8:QUB76 RDR8:RDX76 RNN8:RNT76 RXJ8:RXP76 SHF8:SHL76 SRB8:SRH76 TAX8:TBD76 TKT8:TKZ76 TUP8:TUV76 UEL8:UER76 UOH8:UON76 UYD8:UYJ76 VHZ8:VIF76 VRV8:VSB76 WBR8:WBX76 WLN8:WLT76 WVJ8:WVP76 B65543:H65611 IX65543:JD65611 ST65543:SZ65611 ACP65543:ACV65611 AML65543:AMR65611 AWH65543:AWN65611 BGD65543:BGJ65611 BPZ65543:BQF65611 BZV65543:CAB65611 CJR65543:CJX65611 CTN65543:CTT65611 DDJ65543:DDP65611 DNF65543:DNL65611 DXB65543:DXH65611 EGX65543:EHD65611 EQT65543:EQZ65611 FAP65543:FAV65611 FKL65543:FKR65611 FUH65543:FUN65611 GED65543:GEJ65611 GNZ65543:GOF65611 GXV65543:GYB65611 HHR65543:HHX65611 HRN65543:HRT65611 IBJ65543:IBP65611 ILF65543:ILL65611 IVB65543:IVH65611 JEX65543:JFD65611 JOT65543:JOZ65611 JYP65543:JYV65611 KIL65543:KIR65611 KSH65543:KSN65611 LCD65543:LCJ65611 LLZ65543:LMF65611 LVV65543:LWB65611 MFR65543:MFX65611 MPN65543:MPT65611 MZJ65543:MZP65611 NJF65543:NJL65611 NTB65543:NTH65611 OCX65543:ODD65611 OMT65543:OMZ65611 OWP65543:OWV65611 PGL65543:PGR65611 PQH65543:PQN65611 QAD65543:QAJ65611 QJZ65543:QKF65611 QTV65543:QUB65611 RDR65543:RDX65611 RNN65543:RNT65611 RXJ65543:RXP65611 SHF65543:SHL65611 SRB65543:SRH65611 TAX65543:TBD65611 TKT65543:TKZ65611 TUP65543:TUV65611 UEL65543:UER65611 UOH65543:UON65611 UYD65543:UYJ65611 VHZ65543:VIF65611 VRV65543:VSB65611 WBR65543:WBX65611 WLN65543:WLT65611 WVJ65543:WVP65611 B131079:H131147 IX131079:JD131147 ST131079:SZ131147 ACP131079:ACV131147 AML131079:AMR131147 AWH131079:AWN131147 BGD131079:BGJ131147 BPZ131079:BQF131147 BZV131079:CAB131147 CJR131079:CJX131147 CTN131079:CTT131147 DDJ131079:DDP131147 DNF131079:DNL131147 DXB131079:DXH131147 EGX131079:EHD131147 EQT131079:EQZ131147 FAP131079:FAV131147 FKL131079:FKR131147 FUH131079:FUN131147 GED131079:GEJ131147 GNZ131079:GOF131147 GXV131079:GYB131147 HHR131079:HHX131147 HRN131079:HRT131147 IBJ131079:IBP131147 ILF131079:ILL131147 IVB131079:IVH131147 JEX131079:JFD131147 JOT131079:JOZ131147 JYP131079:JYV131147 KIL131079:KIR131147 KSH131079:KSN131147 LCD131079:LCJ131147 LLZ131079:LMF131147 LVV131079:LWB131147 MFR131079:MFX131147 MPN131079:MPT131147 MZJ131079:MZP131147 NJF131079:NJL131147 NTB131079:NTH131147 OCX131079:ODD131147 OMT131079:OMZ131147 OWP131079:OWV131147 PGL131079:PGR131147 PQH131079:PQN131147 QAD131079:QAJ131147 QJZ131079:QKF131147 QTV131079:QUB131147 RDR131079:RDX131147 RNN131079:RNT131147 RXJ131079:RXP131147 SHF131079:SHL131147 SRB131079:SRH131147 TAX131079:TBD131147 TKT131079:TKZ131147 TUP131079:TUV131147 UEL131079:UER131147 UOH131079:UON131147 UYD131079:UYJ131147 VHZ131079:VIF131147 VRV131079:VSB131147 WBR131079:WBX131147 WLN131079:WLT131147 WVJ131079:WVP131147 B196615:H196683 IX196615:JD196683 ST196615:SZ196683 ACP196615:ACV196683 AML196615:AMR196683 AWH196615:AWN196683 BGD196615:BGJ196683 BPZ196615:BQF196683 BZV196615:CAB196683 CJR196615:CJX196683 CTN196615:CTT196683 DDJ196615:DDP196683 DNF196615:DNL196683 DXB196615:DXH196683 EGX196615:EHD196683 EQT196615:EQZ196683 FAP196615:FAV196683 FKL196615:FKR196683 FUH196615:FUN196683 GED196615:GEJ196683 GNZ196615:GOF196683 GXV196615:GYB196683 HHR196615:HHX196683 HRN196615:HRT196683 IBJ196615:IBP196683 ILF196615:ILL196683 IVB196615:IVH196683 JEX196615:JFD196683 JOT196615:JOZ196683 JYP196615:JYV196683 KIL196615:KIR196683 KSH196615:KSN196683 LCD196615:LCJ196683 LLZ196615:LMF196683 LVV196615:LWB196683 MFR196615:MFX196683 MPN196615:MPT196683 MZJ196615:MZP196683 NJF196615:NJL196683 NTB196615:NTH196683 OCX196615:ODD196683 OMT196615:OMZ196683 OWP196615:OWV196683 PGL196615:PGR196683 PQH196615:PQN196683 QAD196615:QAJ196683 QJZ196615:QKF196683 QTV196615:QUB196683 RDR196615:RDX196683 RNN196615:RNT196683 RXJ196615:RXP196683 SHF196615:SHL196683 SRB196615:SRH196683 TAX196615:TBD196683 TKT196615:TKZ196683 TUP196615:TUV196683 UEL196615:UER196683 UOH196615:UON196683 UYD196615:UYJ196683 VHZ196615:VIF196683 VRV196615:VSB196683 WBR196615:WBX196683 WLN196615:WLT196683 WVJ196615:WVP196683 B262151:H262219 IX262151:JD262219 ST262151:SZ262219 ACP262151:ACV262219 AML262151:AMR262219 AWH262151:AWN262219 BGD262151:BGJ262219 BPZ262151:BQF262219 BZV262151:CAB262219 CJR262151:CJX262219 CTN262151:CTT262219 DDJ262151:DDP262219 DNF262151:DNL262219 DXB262151:DXH262219 EGX262151:EHD262219 EQT262151:EQZ262219 FAP262151:FAV262219 FKL262151:FKR262219 FUH262151:FUN262219 GED262151:GEJ262219 GNZ262151:GOF262219 GXV262151:GYB262219 HHR262151:HHX262219 HRN262151:HRT262219 IBJ262151:IBP262219 ILF262151:ILL262219 IVB262151:IVH262219 JEX262151:JFD262219 JOT262151:JOZ262219 JYP262151:JYV262219 KIL262151:KIR262219 KSH262151:KSN262219 LCD262151:LCJ262219 LLZ262151:LMF262219 LVV262151:LWB262219 MFR262151:MFX262219 MPN262151:MPT262219 MZJ262151:MZP262219 NJF262151:NJL262219 NTB262151:NTH262219 OCX262151:ODD262219 OMT262151:OMZ262219 OWP262151:OWV262219 PGL262151:PGR262219 PQH262151:PQN262219 QAD262151:QAJ262219 QJZ262151:QKF262219 QTV262151:QUB262219 RDR262151:RDX262219 RNN262151:RNT262219 RXJ262151:RXP262219 SHF262151:SHL262219 SRB262151:SRH262219 TAX262151:TBD262219 TKT262151:TKZ262219 TUP262151:TUV262219 UEL262151:UER262219 UOH262151:UON262219 UYD262151:UYJ262219 VHZ262151:VIF262219 VRV262151:VSB262219 WBR262151:WBX262219 WLN262151:WLT262219 WVJ262151:WVP262219 B327687:H327755 IX327687:JD327755 ST327687:SZ327755 ACP327687:ACV327755 AML327687:AMR327755 AWH327687:AWN327755 BGD327687:BGJ327755 BPZ327687:BQF327755 BZV327687:CAB327755 CJR327687:CJX327755 CTN327687:CTT327755 DDJ327687:DDP327755 DNF327687:DNL327755 DXB327687:DXH327755 EGX327687:EHD327755 EQT327687:EQZ327755 FAP327687:FAV327755 FKL327687:FKR327755 FUH327687:FUN327755 GED327687:GEJ327755 GNZ327687:GOF327755 GXV327687:GYB327755 HHR327687:HHX327755 HRN327687:HRT327755 IBJ327687:IBP327755 ILF327687:ILL327755 IVB327687:IVH327755 JEX327687:JFD327755 JOT327687:JOZ327755 JYP327687:JYV327755 KIL327687:KIR327755 KSH327687:KSN327755 LCD327687:LCJ327755 LLZ327687:LMF327755 LVV327687:LWB327755 MFR327687:MFX327755 MPN327687:MPT327755 MZJ327687:MZP327755 NJF327687:NJL327755 NTB327687:NTH327755 OCX327687:ODD327755 OMT327687:OMZ327755 OWP327687:OWV327755 PGL327687:PGR327755 PQH327687:PQN327755 QAD327687:QAJ327755 QJZ327687:QKF327755 QTV327687:QUB327755 RDR327687:RDX327755 RNN327687:RNT327755 RXJ327687:RXP327755 SHF327687:SHL327755 SRB327687:SRH327755 TAX327687:TBD327755 TKT327687:TKZ327755 TUP327687:TUV327755 UEL327687:UER327755 UOH327687:UON327755 UYD327687:UYJ327755 VHZ327687:VIF327755 VRV327687:VSB327755 WBR327687:WBX327755 WLN327687:WLT327755 WVJ327687:WVP327755 B393223:H393291 IX393223:JD393291 ST393223:SZ393291 ACP393223:ACV393291 AML393223:AMR393291 AWH393223:AWN393291 BGD393223:BGJ393291 BPZ393223:BQF393291 BZV393223:CAB393291 CJR393223:CJX393291 CTN393223:CTT393291 DDJ393223:DDP393291 DNF393223:DNL393291 DXB393223:DXH393291 EGX393223:EHD393291 EQT393223:EQZ393291 FAP393223:FAV393291 FKL393223:FKR393291 FUH393223:FUN393291 GED393223:GEJ393291 GNZ393223:GOF393291 GXV393223:GYB393291 HHR393223:HHX393291 HRN393223:HRT393291 IBJ393223:IBP393291 ILF393223:ILL393291 IVB393223:IVH393291 JEX393223:JFD393291 JOT393223:JOZ393291 JYP393223:JYV393291 KIL393223:KIR393291 KSH393223:KSN393291 LCD393223:LCJ393291 LLZ393223:LMF393291 LVV393223:LWB393291 MFR393223:MFX393291 MPN393223:MPT393291 MZJ393223:MZP393291 NJF393223:NJL393291 NTB393223:NTH393291 OCX393223:ODD393291 OMT393223:OMZ393291 OWP393223:OWV393291 PGL393223:PGR393291 PQH393223:PQN393291 QAD393223:QAJ393291 QJZ393223:QKF393291 QTV393223:QUB393291 RDR393223:RDX393291 RNN393223:RNT393291 RXJ393223:RXP393291 SHF393223:SHL393291 SRB393223:SRH393291 TAX393223:TBD393291 TKT393223:TKZ393291 TUP393223:TUV393291 UEL393223:UER393291 UOH393223:UON393291 UYD393223:UYJ393291 VHZ393223:VIF393291 VRV393223:VSB393291 WBR393223:WBX393291 WLN393223:WLT393291 WVJ393223:WVP393291 B458759:H458827 IX458759:JD458827 ST458759:SZ458827 ACP458759:ACV458827 AML458759:AMR458827 AWH458759:AWN458827 BGD458759:BGJ458827 BPZ458759:BQF458827 BZV458759:CAB458827 CJR458759:CJX458827 CTN458759:CTT458827 DDJ458759:DDP458827 DNF458759:DNL458827 DXB458759:DXH458827 EGX458759:EHD458827 EQT458759:EQZ458827 FAP458759:FAV458827 FKL458759:FKR458827 FUH458759:FUN458827 GED458759:GEJ458827 GNZ458759:GOF458827 GXV458759:GYB458827 HHR458759:HHX458827 HRN458759:HRT458827 IBJ458759:IBP458827 ILF458759:ILL458827 IVB458759:IVH458827 JEX458759:JFD458827 JOT458759:JOZ458827 JYP458759:JYV458827 KIL458759:KIR458827 KSH458759:KSN458827 LCD458759:LCJ458827 LLZ458759:LMF458827 LVV458759:LWB458827 MFR458759:MFX458827 MPN458759:MPT458827 MZJ458759:MZP458827 NJF458759:NJL458827 NTB458759:NTH458827 OCX458759:ODD458827 OMT458759:OMZ458827 OWP458759:OWV458827 PGL458759:PGR458827 PQH458759:PQN458827 QAD458759:QAJ458827 QJZ458759:QKF458827 QTV458759:QUB458827 RDR458759:RDX458827 RNN458759:RNT458827 RXJ458759:RXP458827 SHF458759:SHL458827 SRB458759:SRH458827 TAX458759:TBD458827 TKT458759:TKZ458827 TUP458759:TUV458827 UEL458759:UER458827 UOH458759:UON458827 UYD458759:UYJ458827 VHZ458759:VIF458827 VRV458759:VSB458827 WBR458759:WBX458827 WLN458759:WLT458827 WVJ458759:WVP458827 B524295:H524363 IX524295:JD524363 ST524295:SZ524363 ACP524295:ACV524363 AML524295:AMR524363 AWH524295:AWN524363 BGD524295:BGJ524363 BPZ524295:BQF524363 BZV524295:CAB524363 CJR524295:CJX524363 CTN524295:CTT524363 DDJ524295:DDP524363 DNF524295:DNL524363 DXB524295:DXH524363 EGX524295:EHD524363 EQT524295:EQZ524363 FAP524295:FAV524363 FKL524295:FKR524363 FUH524295:FUN524363 GED524295:GEJ524363 GNZ524295:GOF524363 GXV524295:GYB524363 HHR524295:HHX524363 HRN524295:HRT524363 IBJ524295:IBP524363 ILF524295:ILL524363 IVB524295:IVH524363 JEX524295:JFD524363 JOT524295:JOZ524363 JYP524295:JYV524363 KIL524295:KIR524363 KSH524295:KSN524363 LCD524295:LCJ524363 LLZ524295:LMF524363 LVV524295:LWB524363 MFR524295:MFX524363 MPN524295:MPT524363 MZJ524295:MZP524363 NJF524295:NJL524363 NTB524295:NTH524363 OCX524295:ODD524363 OMT524295:OMZ524363 OWP524295:OWV524363 PGL524295:PGR524363 PQH524295:PQN524363 QAD524295:QAJ524363 QJZ524295:QKF524363 QTV524295:QUB524363 RDR524295:RDX524363 RNN524295:RNT524363 RXJ524295:RXP524363 SHF524295:SHL524363 SRB524295:SRH524363 TAX524295:TBD524363 TKT524295:TKZ524363 TUP524295:TUV524363 UEL524295:UER524363 UOH524295:UON524363 UYD524295:UYJ524363 VHZ524295:VIF524363 VRV524295:VSB524363 WBR524295:WBX524363 WLN524295:WLT524363 WVJ524295:WVP524363 B589831:H589899 IX589831:JD589899 ST589831:SZ589899 ACP589831:ACV589899 AML589831:AMR589899 AWH589831:AWN589899 BGD589831:BGJ589899 BPZ589831:BQF589899 BZV589831:CAB589899 CJR589831:CJX589899 CTN589831:CTT589899 DDJ589831:DDP589899 DNF589831:DNL589899 DXB589831:DXH589899 EGX589831:EHD589899 EQT589831:EQZ589899 FAP589831:FAV589899 FKL589831:FKR589899 FUH589831:FUN589899 GED589831:GEJ589899 GNZ589831:GOF589899 GXV589831:GYB589899 HHR589831:HHX589899 HRN589831:HRT589899 IBJ589831:IBP589899 ILF589831:ILL589899 IVB589831:IVH589899 JEX589831:JFD589899 JOT589831:JOZ589899 JYP589831:JYV589899 KIL589831:KIR589899 KSH589831:KSN589899 LCD589831:LCJ589899 LLZ589831:LMF589899 LVV589831:LWB589899 MFR589831:MFX589899 MPN589831:MPT589899 MZJ589831:MZP589899 NJF589831:NJL589899 NTB589831:NTH589899 OCX589831:ODD589899 OMT589831:OMZ589899 OWP589831:OWV589899 PGL589831:PGR589899 PQH589831:PQN589899 QAD589831:QAJ589899 QJZ589831:QKF589899 QTV589831:QUB589899 RDR589831:RDX589899 RNN589831:RNT589899 RXJ589831:RXP589899 SHF589831:SHL589899 SRB589831:SRH589899 TAX589831:TBD589899 TKT589831:TKZ589899 TUP589831:TUV589899 UEL589831:UER589899 UOH589831:UON589899 UYD589831:UYJ589899 VHZ589831:VIF589899 VRV589831:VSB589899 WBR589831:WBX589899 WLN589831:WLT589899 WVJ589831:WVP589899 B655367:H655435 IX655367:JD655435 ST655367:SZ655435 ACP655367:ACV655435 AML655367:AMR655435 AWH655367:AWN655435 BGD655367:BGJ655435 BPZ655367:BQF655435 BZV655367:CAB655435 CJR655367:CJX655435 CTN655367:CTT655435 DDJ655367:DDP655435 DNF655367:DNL655435 DXB655367:DXH655435 EGX655367:EHD655435 EQT655367:EQZ655435 FAP655367:FAV655435 FKL655367:FKR655435 FUH655367:FUN655435 GED655367:GEJ655435 GNZ655367:GOF655435 GXV655367:GYB655435 HHR655367:HHX655435 HRN655367:HRT655435 IBJ655367:IBP655435 ILF655367:ILL655435 IVB655367:IVH655435 JEX655367:JFD655435 JOT655367:JOZ655435 JYP655367:JYV655435 KIL655367:KIR655435 KSH655367:KSN655435 LCD655367:LCJ655435 LLZ655367:LMF655435 LVV655367:LWB655435 MFR655367:MFX655435 MPN655367:MPT655435 MZJ655367:MZP655435 NJF655367:NJL655435 NTB655367:NTH655435 OCX655367:ODD655435 OMT655367:OMZ655435 OWP655367:OWV655435 PGL655367:PGR655435 PQH655367:PQN655435 QAD655367:QAJ655435 QJZ655367:QKF655435 QTV655367:QUB655435 RDR655367:RDX655435 RNN655367:RNT655435 RXJ655367:RXP655435 SHF655367:SHL655435 SRB655367:SRH655435 TAX655367:TBD655435 TKT655367:TKZ655435 TUP655367:TUV655435 UEL655367:UER655435 UOH655367:UON655435 UYD655367:UYJ655435 VHZ655367:VIF655435 VRV655367:VSB655435 WBR655367:WBX655435 WLN655367:WLT655435 WVJ655367:WVP655435 B720903:H720971 IX720903:JD720971 ST720903:SZ720971 ACP720903:ACV720971 AML720903:AMR720971 AWH720903:AWN720971 BGD720903:BGJ720971 BPZ720903:BQF720971 BZV720903:CAB720971 CJR720903:CJX720971 CTN720903:CTT720971 DDJ720903:DDP720971 DNF720903:DNL720971 DXB720903:DXH720971 EGX720903:EHD720971 EQT720903:EQZ720971 FAP720903:FAV720971 FKL720903:FKR720971 FUH720903:FUN720971 GED720903:GEJ720971 GNZ720903:GOF720971 GXV720903:GYB720971 HHR720903:HHX720971 HRN720903:HRT720971 IBJ720903:IBP720971 ILF720903:ILL720971 IVB720903:IVH720971 JEX720903:JFD720971 JOT720903:JOZ720971 JYP720903:JYV720971 KIL720903:KIR720971 KSH720903:KSN720971 LCD720903:LCJ720971 LLZ720903:LMF720971 LVV720903:LWB720971 MFR720903:MFX720971 MPN720903:MPT720971 MZJ720903:MZP720971 NJF720903:NJL720971 NTB720903:NTH720971 OCX720903:ODD720971 OMT720903:OMZ720971 OWP720903:OWV720971 PGL720903:PGR720971 PQH720903:PQN720971 QAD720903:QAJ720971 QJZ720903:QKF720971 QTV720903:QUB720971 RDR720903:RDX720971 RNN720903:RNT720971 RXJ720903:RXP720971 SHF720903:SHL720971 SRB720903:SRH720971 TAX720903:TBD720971 TKT720903:TKZ720971 TUP720903:TUV720971 UEL720903:UER720971 UOH720903:UON720971 UYD720903:UYJ720971 VHZ720903:VIF720971 VRV720903:VSB720971 WBR720903:WBX720971 WLN720903:WLT720971 WVJ720903:WVP720971 B786439:H786507 IX786439:JD786507 ST786439:SZ786507 ACP786439:ACV786507 AML786439:AMR786507 AWH786439:AWN786507 BGD786439:BGJ786507 BPZ786439:BQF786507 BZV786439:CAB786507 CJR786439:CJX786507 CTN786439:CTT786507 DDJ786439:DDP786507 DNF786439:DNL786507 DXB786439:DXH786507 EGX786439:EHD786507 EQT786439:EQZ786507 FAP786439:FAV786507 FKL786439:FKR786507 FUH786439:FUN786507 GED786439:GEJ786507 GNZ786439:GOF786507 GXV786439:GYB786507 HHR786439:HHX786507 HRN786439:HRT786507 IBJ786439:IBP786507 ILF786439:ILL786507 IVB786439:IVH786507 JEX786439:JFD786507 JOT786439:JOZ786507 JYP786439:JYV786507 KIL786439:KIR786507 KSH786439:KSN786507 LCD786439:LCJ786507 LLZ786439:LMF786507 LVV786439:LWB786507 MFR786439:MFX786507 MPN786439:MPT786507 MZJ786439:MZP786507 NJF786439:NJL786507 NTB786439:NTH786507 OCX786439:ODD786507 OMT786439:OMZ786507 OWP786439:OWV786507 PGL786439:PGR786507 PQH786439:PQN786507 QAD786439:QAJ786507 QJZ786439:QKF786507 QTV786439:QUB786507 RDR786439:RDX786507 RNN786439:RNT786507 RXJ786439:RXP786507 SHF786439:SHL786507 SRB786439:SRH786507 TAX786439:TBD786507 TKT786439:TKZ786507 TUP786439:TUV786507 UEL786439:UER786507 UOH786439:UON786507 UYD786439:UYJ786507 VHZ786439:VIF786507 VRV786439:VSB786507 WBR786439:WBX786507 WLN786439:WLT786507 WVJ786439:WVP786507 B851975:H852043 IX851975:JD852043 ST851975:SZ852043 ACP851975:ACV852043 AML851975:AMR852043 AWH851975:AWN852043 BGD851975:BGJ852043 BPZ851975:BQF852043 BZV851975:CAB852043 CJR851975:CJX852043 CTN851975:CTT852043 DDJ851975:DDP852043 DNF851975:DNL852043 DXB851975:DXH852043 EGX851975:EHD852043 EQT851975:EQZ852043 FAP851975:FAV852043 FKL851975:FKR852043 FUH851975:FUN852043 GED851975:GEJ852043 GNZ851975:GOF852043 GXV851975:GYB852043 HHR851975:HHX852043 HRN851975:HRT852043 IBJ851975:IBP852043 ILF851975:ILL852043 IVB851975:IVH852043 JEX851975:JFD852043 JOT851975:JOZ852043 JYP851975:JYV852043 KIL851975:KIR852043 KSH851975:KSN852043 LCD851975:LCJ852043 LLZ851975:LMF852043 LVV851975:LWB852043 MFR851975:MFX852043 MPN851975:MPT852043 MZJ851975:MZP852043 NJF851975:NJL852043 NTB851975:NTH852043 OCX851975:ODD852043 OMT851975:OMZ852043 OWP851975:OWV852043 PGL851975:PGR852043 PQH851975:PQN852043 QAD851975:QAJ852043 QJZ851975:QKF852043 QTV851975:QUB852043 RDR851975:RDX852043 RNN851975:RNT852043 RXJ851975:RXP852043 SHF851975:SHL852043 SRB851975:SRH852043 TAX851975:TBD852043 TKT851975:TKZ852043 TUP851975:TUV852043 UEL851975:UER852043 UOH851975:UON852043 UYD851975:UYJ852043 VHZ851975:VIF852043 VRV851975:VSB852043 WBR851975:WBX852043 WLN851975:WLT852043 WVJ851975:WVP852043 B917511:H917579 IX917511:JD917579 ST917511:SZ917579 ACP917511:ACV917579 AML917511:AMR917579 AWH917511:AWN917579 BGD917511:BGJ917579 BPZ917511:BQF917579 BZV917511:CAB917579 CJR917511:CJX917579 CTN917511:CTT917579 DDJ917511:DDP917579 DNF917511:DNL917579 DXB917511:DXH917579 EGX917511:EHD917579 EQT917511:EQZ917579 FAP917511:FAV917579 FKL917511:FKR917579 FUH917511:FUN917579 GED917511:GEJ917579 GNZ917511:GOF917579 GXV917511:GYB917579 HHR917511:HHX917579 HRN917511:HRT917579 IBJ917511:IBP917579 ILF917511:ILL917579 IVB917511:IVH917579 JEX917511:JFD917579 JOT917511:JOZ917579 JYP917511:JYV917579 KIL917511:KIR917579 KSH917511:KSN917579 LCD917511:LCJ917579 LLZ917511:LMF917579 LVV917511:LWB917579 MFR917511:MFX917579 MPN917511:MPT917579 MZJ917511:MZP917579 NJF917511:NJL917579 NTB917511:NTH917579 OCX917511:ODD917579 OMT917511:OMZ917579 OWP917511:OWV917579 PGL917511:PGR917579 PQH917511:PQN917579 QAD917511:QAJ917579 QJZ917511:QKF917579 QTV917511:QUB917579 RDR917511:RDX917579 RNN917511:RNT917579 RXJ917511:RXP917579 SHF917511:SHL917579 SRB917511:SRH917579 TAX917511:TBD917579 TKT917511:TKZ917579 TUP917511:TUV917579 UEL917511:UER917579 UOH917511:UON917579 UYD917511:UYJ917579 VHZ917511:VIF917579 VRV917511:VSB917579 WBR917511:WBX917579 WLN917511:WLT917579 WVJ917511:WVP917579 B983047:H983115 IX983047:JD983115 ST983047:SZ983115 ACP983047:ACV983115 AML983047:AMR983115 AWH983047:AWN983115 BGD983047:BGJ983115 BPZ983047:BQF983115 BZV983047:CAB983115 CJR983047:CJX983115 CTN983047:CTT983115 DDJ983047:DDP983115 DNF983047:DNL983115 DXB983047:DXH983115 EGX983047:EHD983115 EQT983047:EQZ983115 FAP983047:FAV983115 FKL983047:FKR983115 FUH983047:FUN983115 GED983047:GEJ983115 GNZ983047:GOF983115 GXV983047:GYB983115 HHR983047:HHX983115 HRN983047:HRT983115 IBJ983047:IBP983115 ILF983047:ILL983115 IVB983047:IVH983115 JEX983047:JFD983115 JOT983047:JOZ983115 JYP983047:JYV983115 KIL983047:KIR983115 KSH983047:KSN983115 LCD983047:LCJ983115 LLZ983047:LMF983115 LVV983047:LWB983115 MFR983047:MFX983115 MPN983047:MPT983115 MZJ983047:MZP983115 NJF983047:NJL983115 NTB983047:NTH983115 OCX983047:ODD983115 OMT983047:OMZ983115 OWP983047:OWV983115 PGL983047:PGR983115 PQH983047:PQN983115 QAD983047:QAJ983115 QJZ983047:QKF983115 QTV983047:QUB983115 RDR983047:RDX983115 RNN983047:RNT983115 RXJ983047:RXP983115 SHF983047:SHL983115 SRB983047:SRH983115 TAX983047:TBD983115 TKT983047:TKZ983115 TUP983047:TUV983115 UEL983047:UER983115 UOH983047:UON983115 UYD983047:UYJ983115 VHZ983047:VIF983115 VRV983047:VSB983115 WBR983047:WBX983115 WLN983047:WLT983115 WVJ983047:WVP983115" xr:uid="{6EC40282-EF93-419D-9964-99CAE0BEF768}">
      <formula1>0</formula1>
      <formula2>0</formula2>
    </dataValidation>
  </dataValidations>
  <pageMargins left="0.7" right="0.7" top="0.75" bottom="0.75" header="0.51" footer="0.51"/>
  <pageSetup paperSize="9" orientation="portrait" horizontalDpi="300" verticalDpi="300" r:id="rId1"/>
  <headerFooter scaleWithDoc="0"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FE2E3-FD90-4091-984F-0D5543CB5B6E}">
  <sheetPr codeName="Planilha11">
    <tabColor theme="7" tint="-0.249977111117893"/>
  </sheetPr>
  <dimension ref="A1:AB207"/>
  <sheetViews>
    <sheetView topLeftCell="D4" zoomScale="90" workbookViewId="0">
      <selection activeCell="P23" sqref="P23"/>
    </sheetView>
  </sheetViews>
  <sheetFormatPr defaultRowHeight="11.25"/>
  <cols>
    <col min="1" max="1" width="7.28515625" style="2" bestFit="1" customWidth="1"/>
    <col min="2" max="2" width="35" style="2" bestFit="1" customWidth="1"/>
    <col min="3" max="4" width="14.140625" style="2" customWidth="1"/>
    <col min="5" max="5" width="19.7109375" style="2" customWidth="1"/>
    <col min="6" max="6" width="22.28515625" style="2" bestFit="1" customWidth="1"/>
    <col min="7" max="7" width="18.140625" style="2" customWidth="1"/>
    <col min="8" max="8" width="14.140625" style="2" customWidth="1"/>
    <col min="9" max="9" width="18.42578125" style="2" bestFit="1" customWidth="1"/>
    <col min="10" max="11" width="18.85546875" style="2" customWidth="1"/>
    <col min="12" max="12" width="22.5703125" style="2" bestFit="1" customWidth="1"/>
    <col min="13" max="13" width="17.28515625" style="2" bestFit="1" customWidth="1"/>
    <col min="14" max="14" width="14.42578125" style="2" customWidth="1"/>
    <col min="15" max="15" width="52.42578125" style="2" bestFit="1" customWidth="1"/>
    <col min="16" max="19" width="15.5703125" style="2" customWidth="1"/>
    <col min="20" max="20" width="24.28515625" style="2" bestFit="1" customWidth="1"/>
    <col min="21" max="21" width="15.5703125" style="2" customWidth="1"/>
    <col min="22" max="24" width="17" style="2" customWidth="1"/>
    <col min="25" max="26" width="16.85546875" style="2" customWidth="1"/>
    <col min="27" max="27" width="22.7109375" style="2" bestFit="1" customWidth="1"/>
    <col min="28" max="28" width="13.140625" style="2" bestFit="1" customWidth="1"/>
    <col min="29" max="256" width="9.140625" style="2"/>
    <col min="257" max="257" width="10" style="2" bestFit="1" customWidth="1"/>
    <col min="258" max="258" width="35" style="2" bestFit="1" customWidth="1"/>
    <col min="259" max="260" width="14.140625" style="2" customWidth="1"/>
    <col min="261" max="261" width="19.7109375" style="2" customWidth="1"/>
    <col min="262" max="262" width="22.28515625" style="2" bestFit="1" customWidth="1"/>
    <col min="263" max="263" width="18.140625" style="2" customWidth="1"/>
    <col min="264" max="264" width="14.140625" style="2" customWidth="1"/>
    <col min="265" max="265" width="18.42578125" style="2" bestFit="1" customWidth="1"/>
    <col min="266" max="267" width="18.85546875" style="2" customWidth="1"/>
    <col min="268" max="268" width="22.5703125" style="2" bestFit="1" customWidth="1"/>
    <col min="269" max="269" width="17.28515625" style="2" bestFit="1" customWidth="1"/>
    <col min="270" max="270" width="14.42578125" style="2" customWidth="1"/>
    <col min="271" max="271" width="52.42578125" style="2" bestFit="1" customWidth="1"/>
    <col min="272" max="275" width="15.5703125" style="2" customWidth="1"/>
    <col min="276" max="276" width="24.28515625" style="2" bestFit="1" customWidth="1"/>
    <col min="277" max="277" width="15.5703125" style="2" customWidth="1"/>
    <col min="278" max="280" width="17" style="2" customWidth="1"/>
    <col min="281" max="282" width="16.85546875" style="2" customWidth="1"/>
    <col min="283" max="283" width="22.7109375" style="2" bestFit="1" customWidth="1"/>
    <col min="284" max="284" width="13.140625" style="2" bestFit="1" customWidth="1"/>
    <col min="285" max="512" width="9.140625" style="2"/>
    <col min="513" max="513" width="10" style="2" bestFit="1" customWidth="1"/>
    <col min="514" max="514" width="35" style="2" bestFit="1" customWidth="1"/>
    <col min="515" max="516" width="14.140625" style="2" customWidth="1"/>
    <col min="517" max="517" width="19.7109375" style="2" customWidth="1"/>
    <col min="518" max="518" width="22.28515625" style="2" bestFit="1" customWidth="1"/>
    <col min="519" max="519" width="18.140625" style="2" customWidth="1"/>
    <col min="520" max="520" width="14.140625" style="2" customWidth="1"/>
    <col min="521" max="521" width="18.42578125" style="2" bestFit="1" customWidth="1"/>
    <col min="522" max="523" width="18.85546875" style="2" customWidth="1"/>
    <col min="524" max="524" width="22.5703125" style="2" bestFit="1" customWidth="1"/>
    <col min="525" max="525" width="17.28515625" style="2" bestFit="1" customWidth="1"/>
    <col min="526" max="526" width="14.42578125" style="2" customWidth="1"/>
    <col min="527" max="527" width="52.42578125" style="2" bestFit="1" customWidth="1"/>
    <col min="528" max="531" width="15.5703125" style="2" customWidth="1"/>
    <col min="532" max="532" width="24.28515625" style="2" bestFit="1" customWidth="1"/>
    <col min="533" max="533" width="15.5703125" style="2" customWidth="1"/>
    <col min="534" max="536" width="17" style="2" customWidth="1"/>
    <col min="537" max="538" width="16.85546875" style="2" customWidth="1"/>
    <col min="539" max="539" width="22.7109375" style="2" bestFit="1" customWidth="1"/>
    <col min="540" max="540" width="13.140625" style="2" bestFit="1" customWidth="1"/>
    <col min="541" max="768" width="9.140625" style="2"/>
    <col min="769" max="769" width="10" style="2" bestFit="1" customWidth="1"/>
    <col min="770" max="770" width="35" style="2" bestFit="1" customWidth="1"/>
    <col min="771" max="772" width="14.140625" style="2" customWidth="1"/>
    <col min="773" max="773" width="19.7109375" style="2" customWidth="1"/>
    <col min="774" max="774" width="22.28515625" style="2" bestFit="1" customWidth="1"/>
    <col min="775" max="775" width="18.140625" style="2" customWidth="1"/>
    <col min="776" max="776" width="14.140625" style="2" customWidth="1"/>
    <col min="777" max="777" width="18.42578125" style="2" bestFit="1" customWidth="1"/>
    <col min="778" max="779" width="18.85546875" style="2" customWidth="1"/>
    <col min="780" max="780" width="22.5703125" style="2" bestFit="1" customWidth="1"/>
    <col min="781" max="781" width="17.28515625" style="2" bestFit="1" customWidth="1"/>
    <col min="782" max="782" width="14.42578125" style="2" customWidth="1"/>
    <col min="783" max="783" width="52.42578125" style="2" bestFit="1" customWidth="1"/>
    <col min="784" max="787" width="15.5703125" style="2" customWidth="1"/>
    <col min="788" max="788" width="24.28515625" style="2" bestFit="1" customWidth="1"/>
    <col min="789" max="789" width="15.5703125" style="2" customWidth="1"/>
    <col min="790" max="792" width="17" style="2" customWidth="1"/>
    <col min="793" max="794" width="16.85546875" style="2" customWidth="1"/>
    <col min="795" max="795" width="22.7109375" style="2" bestFit="1" customWidth="1"/>
    <col min="796" max="796" width="13.140625" style="2" bestFit="1" customWidth="1"/>
    <col min="797" max="1024" width="9.140625" style="2"/>
    <col min="1025" max="1025" width="10" style="2" bestFit="1" customWidth="1"/>
    <col min="1026" max="1026" width="35" style="2" bestFit="1" customWidth="1"/>
    <col min="1027" max="1028" width="14.140625" style="2" customWidth="1"/>
    <col min="1029" max="1029" width="19.7109375" style="2" customWidth="1"/>
    <col min="1030" max="1030" width="22.28515625" style="2" bestFit="1" customWidth="1"/>
    <col min="1031" max="1031" width="18.140625" style="2" customWidth="1"/>
    <col min="1032" max="1032" width="14.140625" style="2" customWidth="1"/>
    <col min="1033" max="1033" width="18.42578125" style="2" bestFit="1" customWidth="1"/>
    <col min="1034" max="1035" width="18.85546875" style="2" customWidth="1"/>
    <col min="1036" max="1036" width="22.5703125" style="2" bestFit="1" customWidth="1"/>
    <col min="1037" max="1037" width="17.28515625" style="2" bestFit="1" customWidth="1"/>
    <col min="1038" max="1038" width="14.42578125" style="2" customWidth="1"/>
    <col min="1039" max="1039" width="52.42578125" style="2" bestFit="1" customWidth="1"/>
    <col min="1040" max="1043" width="15.5703125" style="2" customWidth="1"/>
    <col min="1044" max="1044" width="24.28515625" style="2" bestFit="1" customWidth="1"/>
    <col min="1045" max="1045" width="15.5703125" style="2" customWidth="1"/>
    <col min="1046" max="1048" width="17" style="2" customWidth="1"/>
    <col min="1049" max="1050" width="16.85546875" style="2" customWidth="1"/>
    <col min="1051" max="1051" width="22.7109375" style="2" bestFit="1" customWidth="1"/>
    <col min="1052" max="1052" width="13.140625" style="2" bestFit="1" customWidth="1"/>
    <col min="1053" max="1280" width="9.140625" style="2"/>
    <col min="1281" max="1281" width="10" style="2" bestFit="1" customWidth="1"/>
    <col min="1282" max="1282" width="35" style="2" bestFit="1" customWidth="1"/>
    <col min="1283" max="1284" width="14.140625" style="2" customWidth="1"/>
    <col min="1285" max="1285" width="19.7109375" style="2" customWidth="1"/>
    <col min="1286" max="1286" width="22.28515625" style="2" bestFit="1" customWidth="1"/>
    <col min="1287" max="1287" width="18.140625" style="2" customWidth="1"/>
    <col min="1288" max="1288" width="14.140625" style="2" customWidth="1"/>
    <col min="1289" max="1289" width="18.42578125" style="2" bestFit="1" customWidth="1"/>
    <col min="1290" max="1291" width="18.85546875" style="2" customWidth="1"/>
    <col min="1292" max="1292" width="22.5703125" style="2" bestFit="1" customWidth="1"/>
    <col min="1293" max="1293" width="17.28515625" style="2" bestFit="1" customWidth="1"/>
    <col min="1294" max="1294" width="14.42578125" style="2" customWidth="1"/>
    <col min="1295" max="1295" width="52.42578125" style="2" bestFit="1" customWidth="1"/>
    <col min="1296" max="1299" width="15.5703125" style="2" customWidth="1"/>
    <col min="1300" max="1300" width="24.28515625" style="2" bestFit="1" customWidth="1"/>
    <col min="1301" max="1301" width="15.5703125" style="2" customWidth="1"/>
    <col min="1302" max="1304" width="17" style="2" customWidth="1"/>
    <col min="1305" max="1306" width="16.85546875" style="2" customWidth="1"/>
    <col min="1307" max="1307" width="22.7109375" style="2" bestFit="1" customWidth="1"/>
    <col min="1308" max="1308" width="13.140625" style="2" bestFit="1" customWidth="1"/>
    <col min="1309" max="1536" width="9.140625" style="2"/>
    <col min="1537" max="1537" width="10" style="2" bestFit="1" customWidth="1"/>
    <col min="1538" max="1538" width="35" style="2" bestFit="1" customWidth="1"/>
    <col min="1539" max="1540" width="14.140625" style="2" customWidth="1"/>
    <col min="1541" max="1541" width="19.7109375" style="2" customWidth="1"/>
    <col min="1542" max="1542" width="22.28515625" style="2" bestFit="1" customWidth="1"/>
    <col min="1543" max="1543" width="18.140625" style="2" customWidth="1"/>
    <col min="1544" max="1544" width="14.140625" style="2" customWidth="1"/>
    <col min="1545" max="1545" width="18.42578125" style="2" bestFit="1" customWidth="1"/>
    <col min="1546" max="1547" width="18.85546875" style="2" customWidth="1"/>
    <col min="1548" max="1548" width="22.5703125" style="2" bestFit="1" customWidth="1"/>
    <col min="1549" max="1549" width="17.28515625" style="2" bestFit="1" customWidth="1"/>
    <col min="1550" max="1550" width="14.42578125" style="2" customWidth="1"/>
    <col min="1551" max="1551" width="52.42578125" style="2" bestFit="1" customWidth="1"/>
    <col min="1552" max="1555" width="15.5703125" style="2" customWidth="1"/>
    <col min="1556" max="1556" width="24.28515625" style="2" bestFit="1" customWidth="1"/>
    <col min="1557" max="1557" width="15.5703125" style="2" customWidth="1"/>
    <col min="1558" max="1560" width="17" style="2" customWidth="1"/>
    <col min="1561" max="1562" width="16.85546875" style="2" customWidth="1"/>
    <col min="1563" max="1563" width="22.7109375" style="2" bestFit="1" customWidth="1"/>
    <col min="1564" max="1564" width="13.140625" style="2" bestFit="1" customWidth="1"/>
    <col min="1565" max="1792" width="9.140625" style="2"/>
    <col min="1793" max="1793" width="10" style="2" bestFit="1" customWidth="1"/>
    <col min="1794" max="1794" width="35" style="2" bestFit="1" customWidth="1"/>
    <col min="1795" max="1796" width="14.140625" style="2" customWidth="1"/>
    <col min="1797" max="1797" width="19.7109375" style="2" customWidth="1"/>
    <col min="1798" max="1798" width="22.28515625" style="2" bestFit="1" customWidth="1"/>
    <col min="1799" max="1799" width="18.140625" style="2" customWidth="1"/>
    <col min="1800" max="1800" width="14.140625" style="2" customWidth="1"/>
    <col min="1801" max="1801" width="18.42578125" style="2" bestFit="1" customWidth="1"/>
    <col min="1802" max="1803" width="18.85546875" style="2" customWidth="1"/>
    <col min="1804" max="1804" width="22.5703125" style="2" bestFit="1" customWidth="1"/>
    <col min="1805" max="1805" width="17.28515625" style="2" bestFit="1" customWidth="1"/>
    <col min="1806" max="1806" width="14.42578125" style="2" customWidth="1"/>
    <col min="1807" max="1807" width="52.42578125" style="2" bestFit="1" customWidth="1"/>
    <col min="1808" max="1811" width="15.5703125" style="2" customWidth="1"/>
    <col min="1812" max="1812" width="24.28515625" style="2" bestFit="1" customWidth="1"/>
    <col min="1813" max="1813" width="15.5703125" style="2" customWidth="1"/>
    <col min="1814" max="1816" width="17" style="2" customWidth="1"/>
    <col min="1817" max="1818" width="16.85546875" style="2" customWidth="1"/>
    <col min="1819" max="1819" width="22.7109375" style="2" bestFit="1" customWidth="1"/>
    <col min="1820" max="1820" width="13.140625" style="2" bestFit="1" customWidth="1"/>
    <col min="1821" max="2048" width="9.140625" style="2"/>
    <col min="2049" max="2049" width="10" style="2" bestFit="1" customWidth="1"/>
    <col min="2050" max="2050" width="35" style="2" bestFit="1" customWidth="1"/>
    <col min="2051" max="2052" width="14.140625" style="2" customWidth="1"/>
    <col min="2053" max="2053" width="19.7109375" style="2" customWidth="1"/>
    <col min="2054" max="2054" width="22.28515625" style="2" bestFit="1" customWidth="1"/>
    <col min="2055" max="2055" width="18.140625" style="2" customWidth="1"/>
    <col min="2056" max="2056" width="14.140625" style="2" customWidth="1"/>
    <col min="2057" max="2057" width="18.42578125" style="2" bestFit="1" customWidth="1"/>
    <col min="2058" max="2059" width="18.85546875" style="2" customWidth="1"/>
    <col min="2060" max="2060" width="22.5703125" style="2" bestFit="1" customWidth="1"/>
    <col min="2061" max="2061" width="17.28515625" style="2" bestFit="1" customWidth="1"/>
    <col min="2062" max="2062" width="14.42578125" style="2" customWidth="1"/>
    <col min="2063" max="2063" width="52.42578125" style="2" bestFit="1" customWidth="1"/>
    <col min="2064" max="2067" width="15.5703125" style="2" customWidth="1"/>
    <col min="2068" max="2068" width="24.28515625" style="2" bestFit="1" customWidth="1"/>
    <col min="2069" max="2069" width="15.5703125" style="2" customWidth="1"/>
    <col min="2070" max="2072" width="17" style="2" customWidth="1"/>
    <col min="2073" max="2074" width="16.85546875" style="2" customWidth="1"/>
    <col min="2075" max="2075" width="22.7109375" style="2" bestFit="1" customWidth="1"/>
    <col min="2076" max="2076" width="13.140625" style="2" bestFit="1" customWidth="1"/>
    <col min="2077" max="2304" width="9.140625" style="2"/>
    <col min="2305" max="2305" width="10" style="2" bestFit="1" customWidth="1"/>
    <col min="2306" max="2306" width="35" style="2" bestFit="1" customWidth="1"/>
    <col min="2307" max="2308" width="14.140625" style="2" customWidth="1"/>
    <col min="2309" max="2309" width="19.7109375" style="2" customWidth="1"/>
    <col min="2310" max="2310" width="22.28515625" style="2" bestFit="1" customWidth="1"/>
    <col min="2311" max="2311" width="18.140625" style="2" customWidth="1"/>
    <col min="2312" max="2312" width="14.140625" style="2" customWidth="1"/>
    <col min="2313" max="2313" width="18.42578125" style="2" bestFit="1" customWidth="1"/>
    <col min="2314" max="2315" width="18.85546875" style="2" customWidth="1"/>
    <col min="2316" max="2316" width="22.5703125" style="2" bestFit="1" customWidth="1"/>
    <col min="2317" max="2317" width="17.28515625" style="2" bestFit="1" customWidth="1"/>
    <col min="2318" max="2318" width="14.42578125" style="2" customWidth="1"/>
    <col min="2319" max="2319" width="52.42578125" style="2" bestFit="1" customWidth="1"/>
    <col min="2320" max="2323" width="15.5703125" style="2" customWidth="1"/>
    <col min="2324" max="2324" width="24.28515625" style="2" bestFit="1" customWidth="1"/>
    <col min="2325" max="2325" width="15.5703125" style="2" customWidth="1"/>
    <col min="2326" max="2328" width="17" style="2" customWidth="1"/>
    <col min="2329" max="2330" width="16.85546875" style="2" customWidth="1"/>
    <col min="2331" max="2331" width="22.7109375" style="2" bestFit="1" customWidth="1"/>
    <col min="2332" max="2332" width="13.140625" style="2" bestFit="1" customWidth="1"/>
    <col min="2333" max="2560" width="9.140625" style="2"/>
    <col min="2561" max="2561" width="10" style="2" bestFit="1" customWidth="1"/>
    <col min="2562" max="2562" width="35" style="2" bestFit="1" customWidth="1"/>
    <col min="2563" max="2564" width="14.140625" style="2" customWidth="1"/>
    <col min="2565" max="2565" width="19.7109375" style="2" customWidth="1"/>
    <col min="2566" max="2566" width="22.28515625" style="2" bestFit="1" customWidth="1"/>
    <col min="2567" max="2567" width="18.140625" style="2" customWidth="1"/>
    <col min="2568" max="2568" width="14.140625" style="2" customWidth="1"/>
    <col min="2569" max="2569" width="18.42578125" style="2" bestFit="1" customWidth="1"/>
    <col min="2570" max="2571" width="18.85546875" style="2" customWidth="1"/>
    <col min="2572" max="2572" width="22.5703125" style="2" bestFit="1" customWidth="1"/>
    <col min="2573" max="2573" width="17.28515625" style="2" bestFit="1" customWidth="1"/>
    <col min="2574" max="2574" width="14.42578125" style="2" customWidth="1"/>
    <col min="2575" max="2575" width="52.42578125" style="2" bestFit="1" customWidth="1"/>
    <col min="2576" max="2579" width="15.5703125" style="2" customWidth="1"/>
    <col min="2580" max="2580" width="24.28515625" style="2" bestFit="1" customWidth="1"/>
    <col min="2581" max="2581" width="15.5703125" style="2" customWidth="1"/>
    <col min="2582" max="2584" width="17" style="2" customWidth="1"/>
    <col min="2585" max="2586" width="16.85546875" style="2" customWidth="1"/>
    <col min="2587" max="2587" width="22.7109375" style="2" bestFit="1" customWidth="1"/>
    <col min="2588" max="2588" width="13.140625" style="2" bestFit="1" customWidth="1"/>
    <col min="2589" max="2816" width="9.140625" style="2"/>
    <col min="2817" max="2817" width="10" style="2" bestFit="1" customWidth="1"/>
    <col min="2818" max="2818" width="35" style="2" bestFit="1" customWidth="1"/>
    <col min="2819" max="2820" width="14.140625" style="2" customWidth="1"/>
    <col min="2821" max="2821" width="19.7109375" style="2" customWidth="1"/>
    <col min="2822" max="2822" width="22.28515625" style="2" bestFit="1" customWidth="1"/>
    <col min="2823" max="2823" width="18.140625" style="2" customWidth="1"/>
    <col min="2824" max="2824" width="14.140625" style="2" customWidth="1"/>
    <col min="2825" max="2825" width="18.42578125" style="2" bestFit="1" customWidth="1"/>
    <col min="2826" max="2827" width="18.85546875" style="2" customWidth="1"/>
    <col min="2828" max="2828" width="22.5703125" style="2" bestFit="1" customWidth="1"/>
    <col min="2829" max="2829" width="17.28515625" style="2" bestFit="1" customWidth="1"/>
    <col min="2830" max="2830" width="14.42578125" style="2" customWidth="1"/>
    <col min="2831" max="2831" width="52.42578125" style="2" bestFit="1" customWidth="1"/>
    <col min="2832" max="2835" width="15.5703125" style="2" customWidth="1"/>
    <col min="2836" max="2836" width="24.28515625" style="2" bestFit="1" customWidth="1"/>
    <col min="2837" max="2837" width="15.5703125" style="2" customWidth="1"/>
    <col min="2838" max="2840" width="17" style="2" customWidth="1"/>
    <col min="2841" max="2842" width="16.85546875" style="2" customWidth="1"/>
    <col min="2843" max="2843" width="22.7109375" style="2" bestFit="1" customWidth="1"/>
    <col min="2844" max="2844" width="13.140625" style="2" bestFit="1" customWidth="1"/>
    <col min="2845" max="3072" width="9.140625" style="2"/>
    <col min="3073" max="3073" width="10" style="2" bestFit="1" customWidth="1"/>
    <col min="3074" max="3074" width="35" style="2" bestFit="1" customWidth="1"/>
    <col min="3075" max="3076" width="14.140625" style="2" customWidth="1"/>
    <col min="3077" max="3077" width="19.7109375" style="2" customWidth="1"/>
    <col min="3078" max="3078" width="22.28515625" style="2" bestFit="1" customWidth="1"/>
    <col min="3079" max="3079" width="18.140625" style="2" customWidth="1"/>
    <col min="3080" max="3080" width="14.140625" style="2" customWidth="1"/>
    <col min="3081" max="3081" width="18.42578125" style="2" bestFit="1" customWidth="1"/>
    <col min="3082" max="3083" width="18.85546875" style="2" customWidth="1"/>
    <col min="3084" max="3084" width="22.5703125" style="2" bestFit="1" customWidth="1"/>
    <col min="3085" max="3085" width="17.28515625" style="2" bestFit="1" customWidth="1"/>
    <col min="3086" max="3086" width="14.42578125" style="2" customWidth="1"/>
    <col min="3087" max="3087" width="52.42578125" style="2" bestFit="1" customWidth="1"/>
    <col min="3088" max="3091" width="15.5703125" style="2" customWidth="1"/>
    <col min="3092" max="3092" width="24.28515625" style="2" bestFit="1" customWidth="1"/>
    <col min="3093" max="3093" width="15.5703125" style="2" customWidth="1"/>
    <col min="3094" max="3096" width="17" style="2" customWidth="1"/>
    <col min="3097" max="3098" width="16.85546875" style="2" customWidth="1"/>
    <col min="3099" max="3099" width="22.7109375" style="2" bestFit="1" customWidth="1"/>
    <col min="3100" max="3100" width="13.140625" style="2" bestFit="1" customWidth="1"/>
    <col min="3101" max="3328" width="9.140625" style="2"/>
    <col min="3329" max="3329" width="10" style="2" bestFit="1" customWidth="1"/>
    <col min="3330" max="3330" width="35" style="2" bestFit="1" customWidth="1"/>
    <col min="3331" max="3332" width="14.140625" style="2" customWidth="1"/>
    <col min="3333" max="3333" width="19.7109375" style="2" customWidth="1"/>
    <col min="3334" max="3334" width="22.28515625" style="2" bestFit="1" customWidth="1"/>
    <col min="3335" max="3335" width="18.140625" style="2" customWidth="1"/>
    <col min="3336" max="3336" width="14.140625" style="2" customWidth="1"/>
    <col min="3337" max="3337" width="18.42578125" style="2" bestFit="1" customWidth="1"/>
    <col min="3338" max="3339" width="18.85546875" style="2" customWidth="1"/>
    <col min="3340" max="3340" width="22.5703125" style="2" bestFit="1" customWidth="1"/>
    <col min="3341" max="3341" width="17.28515625" style="2" bestFit="1" customWidth="1"/>
    <col min="3342" max="3342" width="14.42578125" style="2" customWidth="1"/>
    <col min="3343" max="3343" width="52.42578125" style="2" bestFit="1" customWidth="1"/>
    <col min="3344" max="3347" width="15.5703125" style="2" customWidth="1"/>
    <col min="3348" max="3348" width="24.28515625" style="2" bestFit="1" customWidth="1"/>
    <col min="3349" max="3349" width="15.5703125" style="2" customWidth="1"/>
    <col min="3350" max="3352" width="17" style="2" customWidth="1"/>
    <col min="3353" max="3354" width="16.85546875" style="2" customWidth="1"/>
    <col min="3355" max="3355" width="22.7109375" style="2" bestFit="1" customWidth="1"/>
    <col min="3356" max="3356" width="13.140625" style="2" bestFit="1" customWidth="1"/>
    <col min="3357" max="3584" width="9.140625" style="2"/>
    <col min="3585" max="3585" width="10" style="2" bestFit="1" customWidth="1"/>
    <col min="3586" max="3586" width="35" style="2" bestFit="1" customWidth="1"/>
    <col min="3587" max="3588" width="14.140625" style="2" customWidth="1"/>
    <col min="3589" max="3589" width="19.7109375" style="2" customWidth="1"/>
    <col min="3590" max="3590" width="22.28515625" style="2" bestFit="1" customWidth="1"/>
    <col min="3591" max="3591" width="18.140625" style="2" customWidth="1"/>
    <col min="3592" max="3592" width="14.140625" style="2" customWidth="1"/>
    <col min="3593" max="3593" width="18.42578125" style="2" bestFit="1" customWidth="1"/>
    <col min="3594" max="3595" width="18.85546875" style="2" customWidth="1"/>
    <col min="3596" max="3596" width="22.5703125" style="2" bestFit="1" customWidth="1"/>
    <col min="3597" max="3597" width="17.28515625" style="2" bestFit="1" customWidth="1"/>
    <col min="3598" max="3598" width="14.42578125" style="2" customWidth="1"/>
    <col min="3599" max="3599" width="52.42578125" style="2" bestFit="1" customWidth="1"/>
    <col min="3600" max="3603" width="15.5703125" style="2" customWidth="1"/>
    <col min="3604" max="3604" width="24.28515625" style="2" bestFit="1" customWidth="1"/>
    <col min="3605" max="3605" width="15.5703125" style="2" customWidth="1"/>
    <col min="3606" max="3608" width="17" style="2" customWidth="1"/>
    <col min="3609" max="3610" width="16.85546875" style="2" customWidth="1"/>
    <col min="3611" max="3611" width="22.7109375" style="2" bestFit="1" customWidth="1"/>
    <col min="3612" max="3612" width="13.140625" style="2" bestFit="1" customWidth="1"/>
    <col min="3613" max="3840" width="9.140625" style="2"/>
    <col min="3841" max="3841" width="10" style="2" bestFit="1" customWidth="1"/>
    <col min="3842" max="3842" width="35" style="2" bestFit="1" customWidth="1"/>
    <col min="3843" max="3844" width="14.140625" style="2" customWidth="1"/>
    <col min="3845" max="3845" width="19.7109375" style="2" customWidth="1"/>
    <col min="3846" max="3846" width="22.28515625" style="2" bestFit="1" customWidth="1"/>
    <col min="3847" max="3847" width="18.140625" style="2" customWidth="1"/>
    <col min="3848" max="3848" width="14.140625" style="2" customWidth="1"/>
    <col min="3849" max="3849" width="18.42578125" style="2" bestFit="1" customWidth="1"/>
    <col min="3850" max="3851" width="18.85546875" style="2" customWidth="1"/>
    <col min="3852" max="3852" width="22.5703125" style="2" bestFit="1" customWidth="1"/>
    <col min="3853" max="3853" width="17.28515625" style="2" bestFit="1" customWidth="1"/>
    <col min="3854" max="3854" width="14.42578125" style="2" customWidth="1"/>
    <col min="3855" max="3855" width="52.42578125" style="2" bestFit="1" customWidth="1"/>
    <col min="3856" max="3859" width="15.5703125" style="2" customWidth="1"/>
    <col min="3860" max="3860" width="24.28515625" style="2" bestFit="1" customWidth="1"/>
    <col min="3861" max="3861" width="15.5703125" style="2" customWidth="1"/>
    <col min="3862" max="3864" width="17" style="2" customWidth="1"/>
    <col min="3865" max="3866" width="16.85546875" style="2" customWidth="1"/>
    <col min="3867" max="3867" width="22.7109375" style="2" bestFit="1" customWidth="1"/>
    <col min="3868" max="3868" width="13.140625" style="2" bestFit="1" customWidth="1"/>
    <col min="3869" max="4096" width="9.140625" style="2"/>
    <col min="4097" max="4097" width="10" style="2" bestFit="1" customWidth="1"/>
    <col min="4098" max="4098" width="35" style="2" bestFit="1" customWidth="1"/>
    <col min="4099" max="4100" width="14.140625" style="2" customWidth="1"/>
    <col min="4101" max="4101" width="19.7109375" style="2" customWidth="1"/>
    <col min="4102" max="4102" width="22.28515625" style="2" bestFit="1" customWidth="1"/>
    <col min="4103" max="4103" width="18.140625" style="2" customWidth="1"/>
    <col min="4104" max="4104" width="14.140625" style="2" customWidth="1"/>
    <col min="4105" max="4105" width="18.42578125" style="2" bestFit="1" customWidth="1"/>
    <col min="4106" max="4107" width="18.85546875" style="2" customWidth="1"/>
    <col min="4108" max="4108" width="22.5703125" style="2" bestFit="1" customWidth="1"/>
    <col min="4109" max="4109" width="17.28515625" style="2" bestFit="1" customWidth="1"/>
    <col min="4110" max="4110" width="14.42578125" style="2" customWidth="1"/>
    <col min="4111" max="4111" width="52.42578125" style="2" bestFit="1" customWidth="1"/>
    <col min="4112" max="4115" width="15.5703125" style="2" customWidth="1"/>
    <col min="4116" max="4116" width="24.28515625" style="2" bestFit="1" customWidth="1"/>
    <col min="4117" max="4117" width="15.5703125" style="2" customWidth="1"/>
    <col min="4118" max="4120" width="17" style="2" customWidth="1"/>
    <col min="4121" max="4122" width="16.85546875" style="2" customWidth="1"/>
    <col min="4123" max="4123" width="22.7109375" style="2" bestFit="1" customWidth="1"/>
    <col min="4124" max="4124" width="13.140625" style="2" bestFit="1" customWidth="1"/>
    <col min="4125" max="4352" width="9.140625" style="2"/>
    <col min="4353" max="4353" width="10" style="2" bestFit="1" customWidth="1"/>
    <col min="4354" max="4354" width="35" style="2" bestFit="1" customWidth="1"/>
    <col min="4355" max="4356" width="14.140625" style="2" customWidth="1"/>
    <col min="4357" max="4357" width="19.7109375" style="2" customWidth="1"/>
    <col min="4358" max="4358" width="22.28515625" style="2" bestFit="1" customWidth="1"/>
    <col min="4359" max="4359" width="18.140625" style="2" customWidth="1"/>
    <col min="4360" max="4360" width="14.140625" style="2" customWidth="1"/>
    <col min="4361" max="4361" width="18.42578125" style="2" bestFit="1" customWidth="1"/>
    <col min="4362" max="4363" width="18.85546875" style="2" customWidth="1"/>
    <col min="4364" max="4364" width="22.5703125" style="2" bestFit="1" customWidth="1"/>
    <col min="4365" max="4365" width="17.28515625" style="2" bestFit="1" customWidth="1"/>
    <col min="4366" max="4366" width="14.42578125" style="2" customWidth="1"/>
    <col min="4367" max="4367" width="52.42578125" style="2" bestFit="1" customWidth="1"/>
    <col min="4368" max="4371" width="15.5703125" style="2" customWidth="1"/>
    <col min="4372" max="4372" width="24.28515625" style="2" bestFit="1" customWidth="1"/>
    <col min="4373" max="4373" width="15.5703125" style="2" customWidth="1"/>
    <col min="4374" max="4376" width="17" style="2" customWidth="1"/>
    <col min="4377" max="4378" width="16.85546875" style="2" customWidth="1"/>
    <col min="4379" max="4379" width="22.7109375" style="2" bestFit="1" customWidth="1"/>
    <col min="4380" max="4380" width="13.140625" style="2" bestFit="1" customWidth="1"/>
    <col min="4381" max="4608" width="9.140625" style="2"/>
    <col min="4609" max="4609" width="10" style="2" bestFit="1" customWidth="1"/>
    <col min="4610" max="4610" width="35" style="2" bestFit="1" customWidth="1"/>
    <col min="4611" max="4612" width="14.140625" style="2" customWidth="1"/>
    <col min="4613" max="4613" width="19.7109375" style="2" customWidth="1"/>
    <col min="4614" max="4614" width="22.28515625" style="2" bestFit="1" customWidth="1"/>
    <col min="4615" max="4615" width="18.140625" style="2" customWidth="1"/>
    <col min="4616" max="4616" width="14.140625" style="2" customWidth="1"/>
    <col min="4617" max="4617" width="18.42578125" style="2" bestFit="1" customWidth="1"/>
    <col min="4618" max="4619" width="18.85546875" style="2" customWidth="1"/>
    <col min="4620" max="4620" width="22.5703125" style="2" bestFit="1" customWidth="1"/>
    <col min="4621" max="4621" width="17.28515625" style="2" bestFit="1" customWidth="1"/>
    <col min="4622" max="4622" width="14.42578125" style="2" customWidth="1"/>
    <col min="4623" max="4623" width="52.42578125" style="2" bestFit="1" customWidth="1"/>
    <col min="4624" max="4627" width="15.5703125" style="2" customWidth="1"/>
    <col min="4628" max="4628" width="24.28515625" style="2" bestFit="1" customWidth="1"/>
    <col min="4629" max="4629" width="15.5703125" style="2" customWidth="1"/>
    <col min="4630" max="4632" width="17" style="2" customWidth="1"/>
    <col min="4633" max="4634" width="16.85546875" style="2" customWidth="1"/>
    <col min="4635" max="4635" width="22.7109375" style="2" bestFit="1" customWidth="1"/>
    <col min="4636" max="4636" width="13.140625" style="2" bestFit="1" customWidth="1"/>
    <col min="4637" max="4864" width="9.140625" style="2"/>
    <col min="4865" max="4865" width="10" style="2" bestFit="1" customWidth="1"/>
    <col min="4866" max="4866" width="35" style="2" bestFit="1" customWidth="1"/>
    <col min="4867" max="4868" width="14.140625" style="2" customWidth="1"/>
    <col min="4869" max="4869" width="19.7109375" style="2" customWidth="1"/>
    <col min="4870" max="4870" width="22.28515625" style="2" bestFit="1" customWidth="1"/>
    <col min="4871" max="4871" width="18.140625" style="2" customWidth="1"/>
    <col min="4872" max="4872" width="14.140625" style="2" customWidth="1"/>
    <col min="4873" max="4873" width="18.42578125" style="2" bestFit="1" customWidth="1"/>
    <col min="4874" max="4875" width="18.85546875" style="2" customWidth="1"/>
    <col min="4876" max="4876" width="22.5703125" style="2" bestFit="1" customWidth="1"/>
    <col min="4877" max="4877" width="17.28515625" style="2" bestFit="1" customWidth="1"/>
    <col min="4878" max="4878" width="14.42578125" style="2" customWidth="1"/>
    <col min="4879" max="4879" width="52.42578125" style="2" bestFit="1" customWidth="1"/>
    <col min="4880" max="4883" width="15.5703125" style="2" customWidth="1"/>
    <col min="4884" max="4884" width="24.28515625" style="2" bestFit="1" customWidth="1"/>
    <col min="4885" max="4885" width="15.5703125" style="2" customWidth="1"/>
    <col min="4886" max="4888" width="17" style="2" customWidth="1"/>
    <col min="4889" max="4890" width="16.85546875" style="2" customWidth="1"/>
    <col min="4891" max="4891" width="22.7109375" style="2" bestFit="1" customWidth="1"/>
    <col min="4892" max="4892" width="13.140625" style="2" bestFit="1" customWidth="1"/>
    <col min="4893" max="5120" width="9.140625" style="2"/>
    <col min="5121" max="5121" width="10" style="2" bestFit="1" customWidth="1"/>
    <col min="5122" max="5122" width="35" style="2" bestFit="1" customWidth="1"/>
    <col min="5123" max="5124" width="14.140625" style="2" customWidth="1"/>
    <col min="5125" max="5125" width="19.7109375" style="2" customWidth="1"/>
    <col min="5126" max="5126" width="22.28515625" style="2" bestFit="1" customWidth="1"/>
    <col min="5127" max="5127" width="18.140625" style="2" customWidth="1"/>
    <col min="5128" max="5128" width="14.140625" style="2" customWidth="1"/>
    <col min="5129" max="5129" width="18.42578125" style="2" bestFit="1" customWidth="1"/>
    <col min="5130" max="5131" width="18.85546875" style="2" customWidth="1"/>
    <col min="5132" max="5132" width="22.5703125" style="2" bestFit="1" customWidth="1"/>
    <col min="5133" max="5133" width="17.28515625" style="2" bestFit="1" customWidth="1"/>
    <col min="5134" max="5134" width="14.42578125" style="2" customWidth="1"/>
    <col min="5135" max="5135" width="52.42578125" style="2" bestFit="1" customWidth="1"/>
    <col min="5136" max="5139" width="15.5703125" style="2" customWidth="1"/>
    <col min="5140" max="5140" width="24.28515625" style="2" bestFit="1" customWidth="1"/>
    <col min="5141" max="5141" width="15.5703125" style="2" customWidth="1"/>
    <col min="5142" max="5144" width="17" style="2" customWidth="1"/>
    <col min="5145" max="5146" width="16.85546875" style="2" customWidth="1"/>
    <col min="5147" max="5147" width="22.7109375" style="2" bestFit="1" customWidth="1"/>
    <col min="5148" max="5148" width="13.140625" style="2" bestFit="1" customWidth="1"/>
    <col min="5149" max="5376" width="9.140625" style="2"/>
    <col min="5377" max="5377" width="10" style="2" bestFit="1" customWidth="1"/>
    <col min="5378" max="5378" width="35" style="2" bestFit="1" customWidth="1"/>
    <col min="5379" max="5380" width="14.140625" style="2" customWidth="1"/>
    <col min="5381" max="5381" width="19.7109375" style="2" customWidth="1"/>
    <col min="5382" max="5382" width="22.28515625" style="2" bestFit="1" customWidth="1"/>
    <col min="5383" max="5383" width="18.140625" style="2" customWidth="1"/>
    <col min="5384" max="5384" width="14.140625" style="2" customWidth="1"/>
    <col min="5385" max="5385" width="18.42578125" style="2" bestFit="1" customWidth="1"/>
    <col min="5386" max="5387" width="18.85546875" style="2" customWidth="1"/>
    <col min="5388" max="5388" width="22.5703125" style="2" bestFit="1" customWidth="1"/>
    <col min="5389" max="5389" width="17.28515625" style="2" bestFit="1" customWidth="1"/>
    <col min="5390" max="5390" width="14.42578125" style="2" customWidth="1"/>
    <col min="5391" max="5391" width="52.42578125" style="2" bestFit="1" customWidth="1"/>
    <col min="5392" max="5395" width="15.5703125" style="2" customWidth="1"/>
    <col min="5396" max="5396" width="24.28515625" style="2" bestFit="1" customWidth="1"/>
    <col min="5397" max="5397" width="15.5703125" style="2" customWidth="1"/>
    <col min="5398" max="5400" width="17" style="2" customWidth="1"/>
    <col min="5401" max="5402" width="16.85546875" style="2" customWidth="1"/>
    <col min="5403" max="5403" width="22.7109375" style="2" bestFit="1" customWidth="1"/>
    <col min="5404" max="5404" width="13.140625" style="2" bestFit="1" customWidth="1"/>
    <col min="5405" max="5632" width="9.140625" style="2"/>
    <col min="5633" max="5633" width="10" style="2" bestFit="1" customWidth="1"/>
    <col min="5634" max="5634" width="35" style="2" bestFit="1" customWidth="1"/>
    <col min="5635" max="5636" width="14.140625" style="2" customWidth="1"/>
    <col min="5637" max="5637" width="19.7109375" style="2" customWidth="1"/>
    <col min="5638" max="5638" width="22.28515625" style="2" bestFit="1" customWidth="1"/>
    <col min="5639" max="5639" width="18.140625" style="2" customWidth="1"/>
    <col min="5640" max="5640" width="14.140625" style="2" customWidth="1"/>
    <col min="5641" max="5641" width="18.42578125" style="2" bestFit="1" customWidth="1"/>
    <col min="5642" max="5643" width="18.85546875" style="2" customWidth="1"/>
    <col min="5644" max="5644" width="22.5703125" style="2" bestFit="1" customWidth="1"/>
    <col min="5645" max="5645" width="17.28515625" style="2" bestFit="1" customWidth="1"/>
    <col min="5646" max="5646" width="14.42578125" style="2" customWidth="1"/>
    <col min="5647" max="5647" width="52.42578125" style="2" bestFit="1" customWidth="1"/>
    <col min="5648" max="5651" width="15.5703125" style="2" customWidth="1"/>
    <col min="5652" max="5652" width="24.28515625" style="2" bestFit="1" customWidth="1"/>
    <col min="5653" max="5653" width="15.5703125" style="2" customWidth="1"/>
    <col min="5654" max="5656" width="17" style="2" customWidth="1"/>
    <col min="5657" max="5658" width="16.85546875" style="2" customWidth="1"/>
    <col min="5659" max="5659" width="22.7109375" style="2" bestFit="1" customWidth="1"/>
    <col min="5660" max="5660" width="13.140625" style="2" bestFit="1" customWidth="1"/>
    <col min="5661" max="5888" width="9.140625" style="2"/>
    <col min="5889" max="5889" width="10" style="2" bestFit="1" customWidth="1"/>
    <col min="5890" max="5890" width="35" style="2" bestFit="1" customWidth="1"/>
    <col min="5891" max="5892" width="14.140625" style="2" customWidth="1"/>
    <col min="5893" max="5893" width="19.7109375" style="2" customWidth="1"/>
    <col min="5894" max="5894" width="22.28515625" style="2" bestFit="1" customWidth="1"/>
    <col min="5895" max="5895" width="18.140625" style="2" customWidth="1"/>
    <col min="5896" max="5896" width="14.140625" style="2" customWidth="1"/>
    <col min="5897" max="5897" width="18.42578125" style="2" bestFit="1" customWidth="1"/>
    <col min="5898" max="5899" width="18.85546875" style="2" customWidth="1"/>
    <col min="5900" max="5900" width="22.5703125" style="2" bestFit="1" customWidth="1"/>
    <col min="5901" max="5901" width="17.28515625" style="2" bestFit="1" customWidth="1"/>
    <col min="5902" max="5902" width="14.42578125" style="2" customWidth="1"/>
    <col min="5903" max="5903" width="52.42578125" style="2" bestFit="1" customWidth="1"/>
    <col min="5904" max="5907" width="15.5703125" style="2" customWidth="1"/>
    <col min="5908" max="5908" width="24.28515625" style="2" bestFit="1" customWidth="1"/>
    <col min="5909" max="5909" width="15.5703125" style="2" customWidth="1"/>
    <col min="5910" max="5912" width="17" style="2" customWidth="1"/>
    <col min="5913" max="5914" width="16.85546875" style="2" customWidth="1"/>
    <col min="5915" max="5915" width="22.7109375" style="2" bestFit="1" customWidth="1"/>
    <col min="5916" max="5916" width="13.140625" style="2" bestFit="1" customWidth="1"/>
    <col min="5917" max="6144" width="9.140625" style="2"/>
    <col min="6145" max="6145" width="10" style="2" bestFit="1" customWidth="1"/>
    <col min="6146" max="6146" width="35" style="2" bestFit="1" customWidth="1"/>
    <col min="6147" max="6148" width="14.140625" style="2" customWidth="1"/>
    <col min="6149" max="6149" width="19.7109375" style="2" customWidth="1"/>
    <col min="6150" max="6150" width="22.28515625" style="2" bestFit="1" customWidth="1"/>
    <col min="6151" max="6151" width="18.140625" style="2" customWidth="1"/>
    <col min="6152" max="6152" width="14.140625" style="2" customWidth="1"/>
    <col min="6153" max="6153" width="18.42578125" style="2" bestFit="1" customWidth="1"/>
    <col min="6154" max="6155" width="18.85546875" style="2" customWidth="1"/>
    <col min="6156" max="6156" width="22.5703125" style="2" bestFit="1" customWidth="1"/>
    <col min="6157" max="6157" width="17.28515625" style="2" bestFit="1" customWidth="1"/>
    <col min="6158" max="6158" width="14.42578125" style="2" customWidth="1"/>
    <col min="6159" max="6159" width="52.42578125" style="2" bestFit="1" customWidth="1"/>
    <col min="6160" max="6163" width="15.5703125" style="2" customWidth="1"/>
    <col min="6164" max="6164" width="24.28515625" style="2" bestFit="1" customWidth="1"/>
    <col min="6165" max="6165" width="15.5703125" style="2" customWidth="1"/>
    <col min="6166" max="6168" width="17" style="2" customWidth="1"/>
    <col min="6169" max="6170" width="16.85546875" style="2" customWidth="1"/>
    <col min="6171" max="6171" width="22.7109375" style="2" bestFit="1" customWidth="1"/>
    <col min="6172" max="6172" width="13.140625" style="2" bestFit="1" customWidth="1"/>
    <col min="6173" max="6400" width="9.140625" style="2"/>
    <col min="6401" max="6401" width="10" style="2" bestFit="1" customWidth="1"/>
    <col min="6402" max="6402" width="35" style="2" bestFit="1" customWidth="1"/>
    <col min="6403" max="6404" width="14.140625" style="2" customWidth="1"/>
    <col min="6405" max="6405" width="19.7109375" style="2" customWidth="1"/>
    <col min="6406" max="6406" width="22.28515625" style="2" bestFit="1" customWidth="1"/>
    <col min="6407" max="6407" width="18.140625" style="2" customWidth="1"/>
    <col min="6408" max="6408" width="14.140625" style="2" customWidth="1"/>
    <col min="6409" max="6409" width="18.42578125" style="2" bestFit="1" customWidth="1"/>
    <col min="6410" max="6411" width="18.85546875" style="2" customWidth="1"/>
    <col min="6412" max="6412" width="22.5703125" style="2" bestFit="1" customWidth="1"/>
    <col min="6413" max="6413" width="17.28515625" style="2" bestFit="1" customWidth="1"/>
    <col min="6414" max="6414" width="14.42578125" style="2" customWidth="1"/>
    <col min="6415" max="6415" width="52.42578125" style="2" bestFit="1" customWidth="1"/>
    <col min="6416" max="6419" width="15.5703125" style="2" customWidth="1"/>
    <col min="6420" max="6420" width="24.28515625" style="2" bestFit="1" customWidth="1"/>
    <col min="6421" max="6421" width="15.5703125" style="2" customWidth="1"/>
    <col min="6422" max="6424" width="17" style="2" customWidth="1"/>
    <col min="6425" max="6426" width="16.85546875" style="2" customWidth="1"/>
    <col min="6427" max="6427" width="22.7109375" style="2" bestFit="1" customWidth="1"/>
    <col min="6428" max="6428" width="13.140625" style="2" bestFit="1" customWidth="1"/>
    <col min="6429" max="6656" width="9.140625" style="2"/>
    <col min="6657" max="6657" width="10" style="2" bestFit="1" customWidth="1"/>
    <col min="6658" max="6658" width="35" style="2" bestFit="1" customWidth="1"/>
    <col min="6659" max="6660" width="14.140625" style="2" customWidth="1"/>
    <col min="6661" max="6661" width="19.7109375" style="2" customWidth="1"/>
    <col min="6662" max="6662" width="22.28515625" style="2" bestFit="1" customWidth="1"/>
    <col min="6663" max="6663" width="18.140625" style="2" customWidth="1"/>
    <col min="6664" max="6664" width="14.140625" style="2" customWidth="1"/>
    <col min="6665" max="6665" width="18.42578125" style="2" bestFit="1" customWidth="1"/>
    <col min="6666" max="6667" width="18.85546875" style="2" customWidth="1"/>
    <col min="6668" max="6668" width="22.5703125" style="2" bestFit="1" customWidth="1"/>
    <col min="6669" max="6669" width="17.28515625" style="2" bestFit="1" customWidth="1"/>
    <col min="6670" max="6670" width="14.42578125" style="2" customWidth="1"/>
    <col min="6671" max="6671" width="52.42578125" style="2" bestFit="1" customWidth="1"/>
    <col min="6672" max="6675" width="15.5703125" style="2" customWidth="1"/>
    <col min="6676" max="6676" width="24.28515625" style="2" bestFit="1" customWidth="1"/>
    <col min="6677" max="6677" width="15.5703125" style="2" customWidth="1"/>
    <col min="6678" max="6680" width="17" style="2" customWidth="1"/>
    <col min="6681" max="6682" width="16.85546875" style="2" customWidth="1"/>
    <col min="6683" max="6683" width="22.7109375" style="2" bestFit="1" customWidth="1"/>
    <col min="6684" max="6684" width="13.140625" style="2" bestFit="1" customWidth="1"/>
    <col min="6685" max="6912" width="9.140625" style="2"/>
    <col min="6913" max="6913" width="10" style="2" bestFit="1" customWidth="1"/>
    <col min="6914" max="6914" width="35" style="2" bestFit="1" customWidth="1"/>
    <col min="6915" max="6916" width="14.140625" style="2" customWidth="1"/>
    <col min="6917" max="6917" width="19.7109375" style="2" customWidth="1"/>
    <col min="6918" max="6918" width="22.28515625" style="2" bestFit="1" customWidth="1"/>
    <col min="6919" max="6919" width="18.140625" style="2" customWidth="1"/>
    <col min="6920" max="6920" width="14.140625" style="2" customWidth="1"/>
    <col min="6921" max="6921" width="18.42578125" style="2" bestFit="1" customWidth="1"/>
    <col min="6922" max="6923" width="18.85546875" style="2" customWidth="1"/>
    <col min="6924" max="6924" width="22.5703125" style="2" bestFit="1" customWidth="1"/>
    <col min="6925" max="6925" width="17.28515625" style="2" bestFit="1" customWidth="1"/>
    <col min="6926" max="6926" width="14.42578125" style="2" customWidth="1"/>
    <col min="6927" max="6927" width="52.42578125" style="2" bestFit="1" customWidth="1"/>
    <col min="6928" max="6931" width="15.5703125" style="2" customWidth="1"/>
    <col min="6932" max="6932" width="24.28515625" style="2" bestFit="1" customWidth="1"/>
    <col min="6933" max="6933" width="15.5703125" style="2" customWidth="1"/>
    <col min="6934" max="6936" width="17" style="2" customWidth="1"/>
    <col min="6937" max="6938" width="16.85546875" style="2" customWidth="1"/>
    <col min="6939" max="6939" width="22.7109375" style="2" bestFit="1" customWidth="1"/>
    <col min="6940" max="6940" width="13.140625" style="2" bestFit="1" customWidth="1"/>
    <col min="6941" max="7168" width="9.140625" style="2"/>
    <col min="7169" max="7169" width="10" style="2" bestFit="1" customWidth="1"/>
    <col min="7170" max="7170" width="35" style="2" bestFit="1" customWidth="1"/>
    <col min="7171" max="7172" width="14.140625" style="2" customWidth="1"/>
    <col min="7173" max="7173" width="19.7109375" style="2" customWidth="1"/>
    <col min="7174" max="7174" width="22.28515625" style="2" bestFit="1" customWidth="1"/>
    <col min="7175" max="7175" width="18.140625" style="2" customWidth="1"/>
    <col min="7176" max="7176" width="14.140625" style="2" customWidth="1"/>
    <col min="7177" max="7177" width="18.42578125" style="2" bestFit="1" customWidth="1"/>
    <col min="7178" max="7179" width="18.85546875" style="2" customWidth="1"/>
    <col min="7180" max="7180" width="22.5703125" style="2" bestFit="1" customWidth="1"/>
    <col min="7181" max="7181" width="17.28515625" style="2" bestFit="1" customWidth="1"/>
    <col min="7182" max="7182" width="14.42578125" style="2" customWidth="1"/>
    <col min="7183" max="7183" width="52.42578125" style="2" bestFit="1" customWidth="1"/>
    <col min="7184" max="7187" width="15.5703125" style="2" customWidth="1"/>
    <col min="7188" max="7188" width="24.28515625" style="2" bestFit="1" customWidth="1"/>
    <col min="7189" max="7189" width="15.5703125" style="2" customWidth="1"/>
    <col min="7190" max="7192" width="17" style="2" customWidth="1"/>
    <col min="7193" max="7194" width="16.85546875" style="2" customWidth="1"/>
    <col min="7195" max="7195" width="22.7109375" style="2" bestFit="1" customWidth="1"/>
    <col min="7196" max="7196" width="13.140625" style="2" bestFit="1" customWidth="1"/>
    <col min="7197" max="7424" width="9.140625" style="2"/>
    <col min="7425" max="7425" width="10" style="2" bestFit="1" customWidth="1"/>
    <col min="7426" max="7426" width="35" style="2" bestFit="1" customWidth="1"/>
    <col min="7427" max="7428" width="14.140625" style="2" customWidth="1"/>
    <col min="7429" max="7429" width="19.7109375" style="2" customWidth="1"/>
    <col min="7430" max="7430" width="22.28515625" style="2" bestFit="1" customWidth="1"/>
    <col min="7431" max="7431" width="18.140625" style="2" customWidth="1"/>
    <col min="7432" max="7432" width="14.140625" style="2" customWidth="1"/>
    <col min="7433" max="7433" width="18.42578125" style="2" bestFit="1" customWidth="1"/>
    <col min="7434" max="7435" width="18.85546875" style="2" customWidth="1"/>
    <col min="7436" max="7436" width="22.5703125" style="2" bestFit="1" customWidth="1"/>
    <col min="7437" max="7437" width="17.28515625" style="2" bestFit="1" customWidth="1"/>
    <col min="7438" max="7438" width="14.42578125" style="2" customWidth="1"/>
    <col min="7439" max="7439" width="52.42578125" style="2" bestFit="1" customWidth="1"/>
    <col min="7440" max="7443" width="15.5703125" style="2" customWidth="1"/>
    <col min="7444" max="7444" width="24.28515625" style="2" bestFit="1" customWidth="1"/>
    <col min="7445" max="7445" width="15.5703125" style="2" customWidth="1"/>
    <col min="7446" max="7448" width="17" style="2" customWidth="1"/>
    <col min="7449" max="7450" width="16.85546875" style="2" customWidth="1"/>
    <col min="7451" max="7451" width="22.7109375" style="2" bestFit="1" customWidth="1"/>
    <col min="7452" max="7452" width="13.140625" style="2" bestFit="1" customWidth="1"/>
    <col min="7453" max="7680" width="9.140625" style="2"/>
    <col min="7681" max="7681" width="10" style="2" bestFit="1" customWidth="1"/>
    <col min="7682" max="7682" width="35" style="2" bestFit="1" customWidth="1"/>
    <col min="7683" max="7684" width="14.140625" style="2" customWidth="1"/>
    <col min="7685" max="7685" width="19.7109375" style="2" customWidth="1"/>
    <col min="7686" max="7686" width="22.28515625" style="2" bestFit="1" customWidth="1"/>
    <col min="7687" max="7687" width="18.140625" style="2" customWidth="1"/>
    <col min="7688" max="7688" width="14.140625" style="2" customWidth="1"/>
    <col min="7689" max="7689" width="18.42578125" style="2" bestFit="1" customWidth="1"/>
    <col min="7690" max="7691" width="18.85546875" style="2" customWidth="1"/>
    <col min="7692" max="7692" width="22.5703125" style="2" bestFit="1" customWidth="1"/>
    <col min="7693" max="7693" width="17.28515625" style="2" bestFit="1" customWidth="1"/>
    <col min="7694" max="7694" width="14.42578125" style="2" customWidth="1"/>
    <col min="7695" max="7695" width="52.42578125" style="2" bestFit="1" customWidth="1"/>
    <col min="7696" max="7699" width="15.5703125" style="2" customWidth="1"/>
    <col min="7700" max="7700" width="24.28515625" style="2" bestFit="1" customWidth="1"/>
    <col min="7701" max="7701" width="15.5703125" style="2" customWidth="1"/>
    <col min="7702" max="7704" width="17" style="2" customWidth="1"/>
    <col min="7705" max="7706" width="16.85546875" style="2" customWidth="1"/>
    <col min="7707" max="7707" width="22.7109375" style="2" bestFit="1" customWidth="1"/>
    <col min="7708" max="7708" width="13.140625" style="2" bestFit="1" customWidth="1"/>
    <col min="7709" max="7936" width="9.140625" style="2"/>
    <col min="7937" max="7937" width="10" style="2" bestFit="1" customWidth="1"/>
    <col min="7938" max="7938" width="35" style="2" bestFit="1" customWidth="1"/>
    <col min="7939" max="7940" width="14.140625" style="2" customWidth="1"/>
    <col min="7941" max="7941" width="19.7109375" style="2" customWidth="1"/>
    <col min="7942" max="7942" width="22.28515625" style="2" bestFit="1" customWidth="1"/>
    <col min="7943" max="7943" width="18.140625" style="2" customWidth="1"/>
    <col min="7944" max="7944" width="14.140625" style="2" customWidth="1"/>
    <col min="7945" max="7945" width="18.42578125" style="2" bestFit="1" customWidth="1"/>
    <col min="7946" max="7947" width="18.85546875" style="2" customWidth="1"/>
    <col min="7948" max="7948" width="22.5703125" style="2" bestFit="1" customWidth="1"/>
    <col min="7949" max="7949" width="17.28515625" style="2" bestFit="1" customWidth="1"/>
    <col min="7950" max="7950" width="14.42578125" style="2" customWidth="1"/>
    <col min="7951" max="7951" width="52.42578125" style="2" bestFit="1" customWidth="1"/>
    <col min="7952" max="7955" width="15.5703125" style="2" customWidth="1"/>
    <col min="7956" max="7956" width="24.28515625" style="2" bestFit="1" customWidth="1"/>
    <col min="7957" max="7957" width="15.5703125" style="2" customWidth="1"/>
    <col min="7958" max="7960" width="17" style="2" customWidth="1"/>
    <col min="7961" max="7962" width="16.85546875" style="2" customWidth="1"/>
    <col min="7963" max="7963" width="22.7109375" style="2" bestFit="1" customWidth="1"/>
    <col min="7964" max="7964" width="13.140625" style="2" bestFit="1" customWidth="1"/>
    <col min="7965" max="8192" width="9.140625" style="2"/>
    <col min="8193" max="8193" width="10" style="2" bestFit="1" customWidth="1"/>
    <col min="8194" max="8194" width="35" style="2" bestFit="1" customWidth="1"/>
    <col min="8195" max="8196" width="14.140625" style="2" customWidth="1"/>
    <col min="8197" max="8197" width="19.7109375" style="2" customWidth="1"/>
    <col min="8198" max="8198" width="22.28515625" style="2" bestFit="1" customWidth="1"/>
    <col min="8199" max="8199" width="18.140625" style="2" customWidth="1"/>
    <col min="8200" max="8200" width="14.140625" style="2" customWidth="1"/>
    <col min="8201" max="8201" width="18.42578125" style="2" bestFit="1" customWidth="1"/>
    <col min="8202" max="8203" width="18.85546875" style="2" customWidth="1"/>
    <col min="8204" max="8204" width="22.5703125" style="2" bestFit="1" customWidth="1"/>
    <col min="8205" max="8205" width="17.28515625" style="2" bestFit="1" customWidth="1"/>
    <col min="8206" max="8206" width="14.42578125" style="2" customWidth="1"/>
    <col min="8207" max="8207" width="52.42578125" style="2" bestFit="1" customWidth="1"/>
    <col min="8208" max="8211" width="15.5703125" style="2" customWidth="1"/>
    <col min="8212" max="8212" width="24.28515625" style="2" bestFit="1" customWidth="1"/>
    <col min="8213" max="8213" width="15.5703125" style="2" customWidth="1"/>
    <col min="8214" max="8216" width="17" style="2" customWidth="1"/>
    <col min="8217" max="8218" width="16.85546875" style="2" customWidth="1"/>
    <col min="8219" max="8219" width="22.7109375" style="2" bestFit="1" customWidth="1"/>
    <col min="8220" max="8220" width="13.140625" style="2" bestFit="1" customWidth="1"/>
    <col min="8221" max="8448" width="9.140625" style="2"/>
    <col min="8449" max="8449" width="10" style="2" bestFit="1" customWidth="1"/>
    <col min="8450" max="8450" width="35" style="2" bestFit="1" customWidth="1"/>
    <col min="8451" max="8452" width="14.140625" style="2" customWidth="1"/>
    <col min="8453" max="8453" width="19.7109375" style="2" customWidth="1"/>
    <col min="8454" max="8454" width="22.28515625" style="2" bestFit="1" customWidth="1"/>
    <col min="8455" max="8455" width="18.140625" style="2" customWidth="1"/>
    <col min="8456" max="8456" width="14.140625" style="2" customWidth="1"/>
    <col min="8457" max="8457" width="18.42578125" style="2" bestFit="1" customWidth="1"/>
    <col min="8458" max="8459" width="18.85546875" style="2" customWidth="1"/>
    <col min="8460" max="8460" width="22.5703125" style="2" bestFit="1" customWidth="1"/>
    <col min="8461" max="8461" width="17.28515625" style="2" bestFit="1" customWidth="1"/>
    <col min="8462" max="8462" width="14.42578125" style="2" customWidth="1"/>
    <col min="8463" max="8463" width="52.42578125" style="2" bestFit="1" customWidth="1"/>
    <col min="8464" max="8467" width="15.5703125" style="2" customWidth="1"/>
    <col min="8468" max="8468" width="24.28515625" style="2" bestFit="1" customWidth="1"/>
    <col min="8469" max="8469" width="15.5703125" style="2" customWidth="1"/>
    <col min="8470" max="8472" width="17" style="2" customWidth="1"/>
    <col min="8473" max="8474" width="16.85546875" style="2" customWidth="1"/>
    <col min="8475" max="8475" width="22.7109375" style="2" bestFit="1" customWidth="1"/>
    <col min="8476" max="8476" width="13.140625" style="2" bestFit="1" customWidth="1"/>
    <col min="8477" max="8704" width="9.140625" style="2"/>
    <col min="8705" max="8705" width="10" style="2" bestFit="1" customWidth="1"/>
    <col min="8706" max="8706" width="35" style="2" bestFit="1" customWidth="1"/>
    <col min="8707" max="8708" width="14.140625" style="2" customWidth="1"/>
    <col min="8709" max="8709" width="19.7109375" style="2" customWidth="1"/>
    <col min="8710" max="8710" width="22.28515625" style="2" bestFit="1" customWidth="1"/>
    <col min="8711" max="8711" width="18.140625" style="2" customWidth="1"/>
    <col min="8712" max="8712" width="14.140625" style="2" customWidth="1"/>
    <col min="8713" max="8713" width="18.42578125" style="2" bestFit="1" customWidth="1"/>
    <col min="8714" max="8715" width="18.85546875" style="2" customWidth="1"/>
    <col min="8716" max="8716" width="22.5703125" style="2" bestFit="1" customWidth="1"/>
    <col min="8717" max="8717" width="17.28515625" style="2" bestFit="1" customWidth="1"/>
    <col min="8718" max="8718" width="14.42578125" style="2" customWidth="1"/>
    <col min="8719" max="8719" width="52.42578125" style="2" bestFit="1" customWidth="1"/>
    <col min="8720" max="8723" width="15.5703125" style="2" customWidth="1"/>
    <col min="8724" max="8724" width="24.28515625" style="2" bestFit="1" customWidth="1"/>
    <col min="8725" max="8725" width="15.5703125" style="2" customWidth="1"/>
    <col min="8726" max="8728" width="17" style="2" customWidth="1"/>
    <col min="8729" max="8730" width="16.85546875" style="2" customWidth="1"/>
    <col min="8731" max="8731" width="22.7109375" style="2" bestFit="1" customWidth="1"/>
    <col min="8732" max="8732" width="13.140625" style="2" bestFit="1" customWidth="1"/>
    <col min="8733" max="8960" width="9.140625" style="2"/>
    <col min="8961" max="8961" width="10" style="2" bestFit="1" customWidth="1"/>
    <col min="8962" max="8962" width="35" style="2" bestFit="1" customWidth="1"/>
    <col min="8963" max="8964" width="14.140625" style="2" customWidth="1"/>
    <col min="8965" max="8965" width="19.7109375" style="2" customWidth="1"/>
    <col min="8966" max="8966" width="22.28515625" style="2" bestFit="1" customWidth="1"/>
    <col min="8967" max="8967" width="18.140625" style="2" customWidth="1"/>
    <col min="8968" max="8968" width="14.140625" style="2" customWidth="1"/>
    <col min="8969" max="8969" width="18.42578125" style="2" bestFit="1" customWidth="1"/>
    <col min="8970" max="8971" width="18.85546875" style="2" customWidth="1"/>
    <col min="8972" max="8972" width="22.5703125" style="2" bestFit="1" customWidth="1"/>
    <col min="8973" max="8973" width="17.28515625" style="2" bestFit="1" customWidth="1"/>
    <col min="8974" max="8974" width="14.42578125" style="2" customWidth="1"/>
    <col min="8975" max="8975" width="52.42578125" style="2" bestFit="1" customWidth="1"/>
    <col min="8976" max="8979" width="15.5703125" style="2" customWidth="1"/>
    <col min="8980" max="8980" width="24.28515625" style="2" bestFit="1" customWidth="1"/>
    <col min="8981" max="8981" width="15.5703125" style="2" customWidth="1"/>
    <col min="8982" max="8984" width="17" style="2" customWidth="1"/>
    <col min="8985" max="8986" width="16.85546875" style="2" customWidth="1"/>
    <col min="8987" max="8987" width="22.7109375" style="2" bestFit="1" customWidth="1"/>
    <col min="8988" max="8988" width="13.140625" style="2" bestFit="1" customWidth="1"/>
    <col min="8989" max="9216" width="9.140625" style="2"/>
    <col min="9217" max="9217" width="10" style="2" bestFit="1" customWidth="1"/>
    <col min="9218" max="9218" width="35" style="2" bestFit="1" customWidth="1"/>
    <col min="9219" max="9220" width="14.140625" style="2" customWidth="1"/>
    <col min="9221" max="9221" width="19.7109375" style="2" customWidth="1"/>
    <col min="9222" max="9222" width="22.28515625" style="2" bestFit="1" customWidth="1"/>
    <col min="9223" max="9223" width="18.140625" style="2" customWidth="1"/>
    <col min="9224" max="9224" width="14.140625" style="2" customWidth="1"/>
    <col min="9225" max="9225" width="18.42578125" style="2" bestFit="1" customWidth="1"/>
    <col min="9226" max="9227" width="18.85546875" style="2" customWidth="1"/>
    <col min="9228" max="9228" width="22.5703125" style="2" bestFit="1" customWidth="1"/>
    <col min="9229" max="9229" width="17.28515625" style="2" bestFit="1" customWidth="1"/>
    <col min="9230" max="9230" width="14.42578125" style="2" customWidth="1"/>
    <col min="9231" max="9231" width="52.42578125" style="2" bestFit="1" customWidth="1"/>
    <col min="9232" max="9235" width="15.5703125" style="2" customWidth="1"/>
    <col min="9236" max="9236" width="24.28515625" style="2" bestFit="1" customWidth="1"/>
    <col min="9237" max="9237" width="15.5703125" style="2" customWidth="1"/>
    <col min="9238" max="9240" width="17" style="2" customWidth="1"/>
    <col min="9241" max="9242" width="16.85546875" style="2" customWidth="1"/>
    <col min="9243" max="9243" width="22.7109375" style="2" bestFit="1" customWidth="1"/>
    <col min="9244" max="9244" width="13.140625" style="2" bestFit="1" customWidth="1"/>
    <col min="9245" max="9472" width="9.140625" style="2"/>
    <col min="9473" max="9473" width="10" style="2" bestFit="1" customWidth="1"/>
    <col min="9474" max="9474" width="35" style="2" bestFit="1" customWidth="1"/>
    <col min="9475" max="9476" width="14.140625" style="2" customWidth="1"/>
    <col min="9477" max="9477" width="19.7109375" style="2" customWidth="1"/>
    <col min="9478" max="9478" width="22.28515625" style="2" bestFit="1" customWidth="1"/>
    <col min="9479" max="9479" width="18.140625" style="2" customWidth="1"/>
    <col min="9480" max="9480" width="14.140625" style="2" customWidth="1"/>
    <col min="9481" max="9481" width="18.42578125" style="2" bestFit="1" customWidth="1"/>
    <col min="9482" max="9483" width="18.85546875" style="2" customWidth="1"/>
    <col min="9484" max="9484" width="22.5703125" style="2" bestFit="1" customWidth="1"/>
    <col min="9485" max="9485" width="17.28515625" style="2" bestFit="1" customWidth="1"/>
    <col min="9486" max="9486" width="14.42578125" style="2" customWidth="1"/>
    <col min="9487" max="9487" width="52.42578125" style="2" bestFit="1" customWidth="1"/>
    <col min="9488" max="9491" width="15.5703125" style="2" customWidth="1"/>
    <col min="9492" max="9492" width="24.28515625" style="2" bestFit="1" customWidth="1"/>
    <col min="9493" max="9493" width="15.5703125" style="2" customWidth="1"/>
    <col min="9494" max="9496" width="17" style="2" customWidth="1"/>
    <col min="9497" max="9498" width="16.85546875" style="2" customWidth="1"/>
    <col min="9499" max="9499" width="22.7109375" style="2" bestFit="1" customWidth="1"/>
    <col min="9500" max="9500" width="13.140625" style="2" bestFit="1" customWidth="1"/>
    <col min="9501" max="9728" width="9.140625" style="2"/>
    <col min="9729" max="9729" width="10" style="2" bestFit="1" customWidth="1"/>
    <col min="9730" max="9730" width="35" style="2" bestFit="1" customWidth="1"/>
    <col min="9731" max="9732" width="14.140625" style="2" customWidth="1"/>
    <col min="9733" max="9733" width="19.7109375" style="2" customWidth="1"/>
    <col min="9734" max="9734" width="22.28515625" style="2" bestFit="1" customWidth="1"/>
    <col min="9735" max="9735" width="18.140625" style="2" customWidth="1"/>
    <col min="9736" max="9736" width="14.140625" style="2" customWidth="1"/>
    <col min="9737" max="9737" width="18.42578125" style="2" bestFit="1" customWidth="1"/>
    <col min="9738" max="9739" width="18.85546875" style="2" customWidth="1"/>
    <col min="9740" max="9740" width="22.5703125" style="2" bestFit="1" customWidth="1"/>
    <col min="9741" max="9741" width="17.28515625" style="2" bestFit="1" customWidth="1"/>
    <col min="9742" max="9742" width="14.42578125" style="2" customWidth="1"/>
    <col min="9743" max="9743" width="52.42578125" style="2" bestFit="1" customWidth="1"/>
    <col min="9744" max="9747" width="15.5703125" style="2" customWidth="1"/>
    <col min="9748" max="9748" width="24.28515625" style="2" bestFit="1" customWidth="1"/>
    <col min="9749" max="9749" width="15.5703125" style="2" customWidth="1"/>
    <col min="9750" max="9752" width="17" style="2" customWidth="1"/>
    <col min="9753" max="9754" width="16.85546875" style="2" customWidth="1"/>
    <col min="9755" max="9755" width="22.7109375" style="2" bestFit="1" customWidth="1"/>
    <col min="9756" max="9756" width="13.140625" style="2" bestFit="1" customWidth="1"/>
    <col min="9757" max="9984" width="9.140625" style="2"/>
    <col min="9985" max="9985" width="10" style="2" bestFit="1" customWidth="1"/>
    <col min="9986" max="9986" width="35" style="2" bestFit="1" customWidth="1"/>
    <col min="9987" max="9988" width="14.140625" style="2" customWidth="1"/>
    <col min="9989" max="9989" width="19.7109375" style="2" customWidth="1"/>
    <col min="9990" max="9990" width="22.28515625" style="2" bestFit="1" customWidth="1"/>
    <col min="9991" max="9991" width="18.140625" style="2" customWidth="1"/>
    <col min="9992" max="9992" width="14.140625" style="2" customWidth="1"/>
    <col min="9993" max="9993" width="18.42578125" style="2" bestFit="1" customWidth="1"/>
    <col min="9994" max="9995" width="18.85546875" style="2" customWidth="1"/>
    <col min="9996" max="9996" width="22.5703125" style="2" bestFit="1" customWidth="1"/>
    <col min="9997" max="9997" width="17.28515625" style="2" bestFit="1" customWidth="1"/>
    <col min="9998" max="9998" width="14.42578125" style="2" customWidth="1"/>
    <col min="9999" max="9999" width="52.42578125" style="2" bestFit="1" customWidth="1"/>
    <col min="10000" max="10003" width="15.5703125" style="2" customWidth="1"/>
    <col min="10004" max="10004" width="24.28515625" style="2" bestFit="1" customWidth="1"/>
    <col min="10005" max="10005" width="15.5703125" style="2" customWidth="1"/>
    <col min="10006" max="10008" width="17" style="2" customWidth="1"/>
    <col min="10009" max="10010" width="16.85546875" style="2" customWidth="1"/>
    <col min="10011" max="10011" width="22.7109375" style="2" bestFit="1" customWidth="1"/>
    <col min="10012" max="10012" width="13.140625" style="2" bestFit="1" customWidth="1"/>
    <col min="10013" max="10240" width="9.140625" style="2"/>
    <col min="10241" max="10241" width="10" style="2" bestFit="1" customWidth="1"/>
    <col min="10242" max="10242" width="35" style="2" bestFit="1" customWidth="1"/>
    <col min="10243" max="10244" width="14.140625" style="2" customWidth="1"/>
    <col min="10245" max="10245" width="19.7109375" style="2" customWidth="1"/>
    <col min="10246" max="10246" width="22.28515625" style="2" bestFit="1" customWidth="1"/>
    <col min="10247" max="10247" width="18.140625" style="2" customWidth="1"/>
    <col min="10248" max="10248" width="14.140625" style="2" customWidth="1"/>
    <col min="10249" max="10249" width="18.42578125" style="2" bestFit="1" customWidth="1"/>
    <col min="10250" max="10251" width="18.85546875" style="2" customWidth="1"/>
    <col min="10252" max="10252" width="22.5703125" style="2" bestFit="1" customWidth="1"/>
    <col min="10253" max="10253" width="17.28515625" style="2" bestFit="1" customWidth="1"/>
    <col min="10254" max="10254" width="14.42578125" style="2" customWidth="1"/>
    <col min="10255" max="10255" width="52.42578125" style="2" bestFit="1" customWidth="1"/>
    <col min="10256" max="10259" width="15.5703125" style="2" customWidth="1"/>
    <col min="10260" max="10260" width="24.28515625" style="2" bestFit="1" customWidth="1"/>
    <col min="10261" max="10261" width="15.5703125" style="2" customWidth="1"/>
    <col min="10262" max="10264" width="17" style="2" customWidth="1"/>
    <col min="10265" max="10266" width="16.85546875" style="2" customWidth="1"/>
    <col min="10267" max="10267" width="22.7109375" style="2" bestFit="1" customWidth="1"/>
    <col min="10268" max="10268" width="13.140625" style="2" bestFit="1" customWidth="1"/>
    <col min="10269" max="10496" width="9.140625" style="2"/>
    <col min="10497" max="10497" width="10" style="2" bestFit="1" customWidth="1"/>
    <col min="10498" max="10498" width="35" style="2" bestFit="1" customWidth="1"/>
    <col min="10499" max="10500" width="14.140625" style="2" customWidth="1"/>
    <col min="10501" max="10501" width="19.7109375" style="2" customWidth="1"/>
    <col min="10502" max="10502" width="22.28515625" style="2" bestFit="1" customWidth="1"/>
    <col min="10503" max="10503" width="18.140625" style="2" customWidth="1"/>
    <col min="10504" max="10504" width="14.140625" style="2" customWidth="1"/>
    <col min="10505" max="10505" width="18.42578125" style="2" bestFit="1" customWidth="1"/>
    <col min="10506" max="10507" width="18.85546875" style="2" customWidth="1"/>
    <col min="10508" max="10508" width="22.5703125" style="2" bestFit="1" customWidth="1"/>
    <col min="10509" max="10509" width="17.28515625" style="2" bestFit="1" customWidth="1"/>
    <col min="10510" max="10510" width="14.42578125" style="2" customWidth="1"/>
    <col min="10511" max="10511" width="52.42578125" style="2" bestFit="1" customWidth="1"/>
    <col min="10512" max="10515" width="15.5703125" style="2" customWidth="1"/>
    <col min="10516" max="10516" width="24.28515625" style="2" bestFit="1" customWidth="1"/>
    <col min="10517" max="10517" width="15.5703125" style="2" customWidth="1"/>
    <col min="10518" max="10520" width="17" style="2" customWidth="1"/>
    <col min="10521" max="10522" width="16.85546875" style="2" customWidth="1"/>
    <col min="10523" max="10523" width="22.7109375" style="2" bestFit="1" customWidth="1"/>
    <col min="10524" max="10524" width="13.140625" style="2" bestFit="1" customWidth="1"/>
    <col min="10525" max="10752" width="9.140625" style="2"/>
    <col min="10753" max="10753" width="10" style="2" bestFit="1" customWidth="1"/>
    <col min="10754" max="10754" width="35" style="2" bestFit="1" customWidth="1"/>
    <col min="10755" max="10756" width="14.140625" style="2" customWidth="1"/>
    <col min="10757" max="10757" width="19.7109375" style="2" customWidth="1"/>
    <col min="10758" max="10758" width="22.28515625" style="2" bestFit="1" customWidth="1"/>
    <col min="10759" max="10759" width="18.140625" style="2" customWidth="1"/>
    <col min="10760" max="10760" width="14.140625" style="2" customWidth="1"/>
    <col min="10761" max="10761" width="18.42578125" style="2" bestFit="1" customWidth="1"/>
    <col min="10762" max="10763" width="18.85546875" style="2" customWidth="1"/>
    <col min="10764" max="10764" width="22.5703125" style="2" bestFit="1" customWidth="1"/>
    <col min="10765" max="10765" width="17.28515625" style="2" bestFit="1" customWidth="1"/>
    <col min="10766" max="10766" width="14.42578125" style="2" customWidth="1"/>
    <col min="10767" max="10767" width="52.42578125" style="2" bestFit="1" customWidth="1"/>
    <col min="10768" max="10771" width="15.5703125" style="2" customWidth="1"/>
    <col min="10772" max="10772" width="24.28515625" style="2" bestFit="1" customWidth="1"/>
    <col min="10773" max="10773" width="15.5703125" style="2" customWidth="1"/>
    <col min="10774" max="10776" width="17" style="2" customWidth="1"/>
    <col min="10777" max="10778" width="16.85546875" style="2" customWidth="1"/>
    <col min="10779" max="10779" width="22.7109375" style="2" bestFit="1" customWidth="1"/>
    <col min="10780" max="10780" width="13.140625" style="2" bestFit="1" customWidth="1"/>
    <col min="10781" max="11008" width="9.140625" style="2"/>
    <col min="11009" max="11009" width="10" style="2" bestFit="1" customWidth="1"/>
    <col min="11010" max="11010" width="35" style="2" bestFit="1" customWidth="1"/>
    <col min="11011" max="11012" width="14.140625" style="2" customWidth="1"/>
    <col min="11013" max="11013" width="19.7109375" style="2" customWidth="1"/>
    <col min="11014" max="11014" width="22.28515625" style="2" bestFit="1" customWidth="1"/>
    <col min="11015" max="11015" width="18.140625" style="2" customWidth="1"/>
    <col min="11016" max="11016" width="14.140625" style="2" customWidth="1"/>
    <col min="11017" max="11017" width="18.42578125" style="2" bestFit="1" customWidth="1"/>
    <col min="11018" max="11019" width="18.85546875" style="2" customWidth="1"/>
    <col min="11020" max="11020" width="22.5703125" style="2" bestFit="1" customWidth="1"/>
    <col min="11021" max="11021" width="17.28515625" style="2" bestFit="1" customWidth="1"/>
    <col min="11022" max="11022" width="14.42578125" style="2" customWidth="1"/>
    <col min="11023" max="11023" width="52.42578125" style="2" bestFit="1" customWidth="1"/>
    <col min="11024" max="11027" width="15.5703125" style="2" customWidth="1"/>
    <col min="11028" max="11028" width="24.28515625" style="2" bestFit="1" customWidth="1"/>
    <col min="11029" max="11029" width="15.5703125" style="2" customWidth="1"/>
    <col min="11030" max="11032" width="17" style="2" customWidth="1"/>
    <col min="11033" max="11034" width="16.85546875" style="2" customWidth="1"/>
    <col min="11035" max="11035" width="22.7109375" style="2" bestFit="1" customWidth="1"/>
    <col min="11036" max="11036" width="13.140625" style="2" bestFit="1" customWidth="1"/>
    <col min="11037" max="11264" width="9.140625" style="2"/>
    <col min="11265" max="11265" width="10" style="2" bestFit="1" customWidth="1"/>
    <col min="11266" max="11266" width="35" style="2" bestFit="1" customWidth="1"/>
    <col min="11267" max="11268" width="14.140625" style="2" customWidth="1"/>
    <col min="11269" max="11269" width="19.7109375" style="2" customWidth="1"/>
    <col min="11270" max="11270" width="22.28515625" style="2" bestFit="1" customWidth="1"/>
    <col min="11271" max="11271" width="18.140625" style="2" customWidth="1"/>
    <col min="11272" max="11272" width="14.140625" style="2" customWidth="1"/>
    <col min="11273" max="11273" width="18.42578125" style="2" bestFit="1" customWidth="1"/>
    <col min="11274" max="11275" width="18.85546875" style="2" customWidth="1"/>
    <col min="11276" max="11276" width="22.5703125" style="2" bestFit="1" customWidth="1"/>
    <col min="11277" max="11277" width="17.28515625" style="2" bestFit="1" customWidth="1"/>
    <col min="11278" max="11278" width="14.42578125" style="2" customWidth="1"/>
    <col min="11279" max="11279" width="52.42578125" style="2" bestFit="1" customWidth="1"/>
    <col min="11280" max="11283" width="15.5703125" style="2" customWidth="1"/>
    <col min="11284" max="11284" width="24.28515625" style="2" bestFit="1" customWidth="1"/>
    <col min="11285" max="11285" width="15.5703125" style="2" customWidth="1"/>
    <col min="11286" max="11288" width="17" style="2" customWidth="1"/>
    <col min="11289" max="11290" width="16.85546875" style="2" customWidth="1"/>
    <col min="11291" max="11291" width="22.7109375" style="2" bestFit="1" customWidth="1"/>
    <col min="11292" max="11292" width="13.140625" style="2" bestFit="1" customWidth="1"/>
    <col min="11293" max="11520" width="9.140625" style="2"/>
    <col min="11521" max="11521" width="10" style="2" bestFit="1" customWidth="1"/>
    <col min="11522" max="11522" width="35" style="2" bestFit="1" customWidth="1"/>
    <col min="11523" max="11524" width="14.140625" style="2" customWidth="1"/>
    <col min="11525" max="11525" width="19.7109375" style="2" customWidth="1"/>
    <col min="11526" max="11526" width="22.28515625" style="2" bestFit="1" customWidth="1"/>
    <col min="11527" max="11527" width="18.140625" style="2" customWidth="1"/>
    <col min="11528" max="11528" width="14.140625" style="2" customWidth="1"/>
    <col min="11529" max="11529" width="18.42578125" style="2" bestFit="1" customWidth="1"/>
    <col min="11530" max="11531" width="18.85546875" style="2" customWidth="1"/>
    <col min="11532" max="11532" width="22.5703125" style="2" bestFit="1" customWidth="1"/>
    <col min="11533" max="11533" width="17.28515625" style="2" bestFit="1" customWidth="1"/>
    <col min="11534" max="11534" width="14.42578125" style="2" customWidth="1"/>
    <col min="11535" max="11535" width="52.42578125" style="2" bestFit="1" customWidth="1"/>
    <col min="11536" max="11539" width="15.5703125" style="2" customWidth="1"/>
    <col min="11540" max="11540" width="24.28515625" style="2" bestFit="1" customWidth="1"/>
    <col min="11541" max="11541" width="15.5703125" style="2" customWidth="1"/>
    <col min="11542" max="11544" width="17" style="2" customWidth="1"/>
    <col min="11545" max="11546" width="16.85546875" style="2" customWidth="1"/>
    <col min="11547" max="11547" width="22.7109375" style="2" bestFit="1" customWidth="1"/>
    <col min="11548" max="11548" width="13.140625" style="2" bestFit="1" customWidth="1"/>
    <col min="11549" max="11776" width="9.140625" style="2"/>
    <col min="11777" max="11777" width="10" style="2" bestFit="1" customWidth="1"/>
    <col min="11778" max="11778" width="35" style="2" bestFit="1" customWidth="1"/>
    <col min="11779" max="11780" width="14.140625" style="2" customWidth="1"/>
    <col min="11781" max="11781" width="19.7109375" style="2" customWidth="1"/>
    <col min="11782" max="11782" width="22.28515625" style="2" bestFit="1" customWidth="1"/>
    <col min="11783" max="11783" width="18.140625" style="2" customWidth="1"/>
    <col min="11784" max="11784" width="14.140625" style="2" customWidth="1"/>
    <col min="11785" max="11785" width="18.42578125" style="2" bestFit="1" customWidth="1"/>
    <col min="11786" max="11787" width="18.85546875" style="2" customWidth="1"/>
    <col min="11788" max="11788" width="22.5703125" style="2" bestFit="1" customWidth="1"/>
    <col min="11789" max="11789" width="17.28515625" style="2" bestFit="1" customWidth="1"/>
    <col min="11790" max="11790" width="14.42578125" style="2" customWidth="1"/>
    <col min="11791" max="11791" width="52.42578125" style="2" bestFit="1" customWidth="1"/>
    <col min="11792" max="11795" width="15.5703125" style="2" customWidth="1"/>
    <col min="11796" max="11796" width="24.28515625" style="2" bestFit="1" customWidth="1"/>
    <col min="11797" max="11797" width="15.5703125" style="2" customWidth="1"/>
    <col min="11798" max="11800" width="17" style="2" customWidth="1"/>
    <col min="11801" max="11802" width="16.85546875" style="2" customWidth="1"/>
    <col min="11803" max="11803" width="22.7109375" style="2" bestFit="1" customWidth="1"/>
    <col min="11804" max="11804" width="13.140625" style="2" bestFit="1" customWidth="1"/>
    <col min="11805" max="12032" width="9.140625" style="2"/>
    <col min="12033" max="12033" width="10" style="2" bestFit="1" customWidth="1"/>
    <col min="12034" max="12034" width="35" style="2" bestFit="1" customWidth="1"/>
    <col min="12035" max="12036" width="14.140625" style="2" customWidth="1"/>
    <col min="12037" max="12037" width="19.7109375" style="2" customWidth="1"/>
    <col min="12038" max="12038" width="22.28515625" style="2" bestFit="1" customWidth="1"/>
    <col min="12039" max="12039" width="18.140625" style="2" customWidth="1"/>
    <col min="12040" max="12040" width="14.140625" style="2" customWidth="1"/>
    <col min="12041" max="12041" width="18.42578125" style="2" bestFit="1" customWidth="1"/>
    <col min="12042" max="12043" width="18.85546875" style="2" customWidth="1"/>
    <col min="12044" max="12044" width="22.5703125" style="2" bestFit="1" customWidth="1"/>
    <col min="12045" max="12045" width="17.28515625" style="2" bestFit="1" customWidth="1"/>
    <col min="12046" max="12046" width="14.42578125" style="2" customWidth="1"/>
    <col min="12047" max="12047" width="52.42578125" style="2" bestFit="1" customWidth="1"/>
    <col min="12048" max="12051" width="15.5703125" style="2" customWidth="1"/>
    <col min="12052" max="12052" width="24.28515625" style="2" bestFit="1" customWidth="1"/>
    <col min="12053" max="12053" width="15.5703125" style="2" customWidth="1"/>
    <col min="12054" max="12056" width="17" style="2" customWidth="1"/>
    <col min="12057" max="12058" width="16.85546875" style="2" customWidth="1"/>
    <col min="12059" max="12059" width="22.7109375" style="2" bestFit="1" customWidth="1"/>
    <col min="12060" max="12060" width="13.140625" style="2" bestFit="1" customWidth="1"/>
    <col min="12061" max="12288" width="9.140625" style="2"/>
    <col min="12289" max="12289" width="10" style="2" bestFit="1" customWidth="1"/>
    <col min="12290" max="12290" width="35" style="2" bestFit="1" customWidth="1"/>
    <col min="12291" max="12292" width="14.140625" style="2" customWidth="1"/>
    <col min="12293" max="12293" width="19.7109375" style="2" customWidth="1"/>
    <col min="12294" max="12294" width="22.28515625" style="2" bestFit="1" customWidth="1"/>
    <col min="12295" max="12295" width="18.140625" style="2" customWidth="1"/>
    <col min="12296" max="12296" width="14.140625" style="2" customWidth="1"/>
    <col min="12297" max="12297" width="18.42578125" style="2" bestFit="1" customWidth="1"/>
    <col min="12298" max="12299" width="18.85546875" style="2" customWidth="1"/>
    <col min="12300" max="12300" width="22.5703125" style="2" bestFit="1" customWidth="1"/>
    <col min="12301" max="12301" width="17.28515625" style="2" bestFit="1" customWidth="1"/>
    <col min="12302" max="12302" width="14.42578125" style="2" customWidth="1"/>
    <col min="12303" max="12303" width="52.42578125" style="2" bestFit="1" customWidth="1"/>
    <col min="12304" max="12307" width="15.5703125" style="2" customWidth="1"/>
    <col min="12308" max="12308" width="24.28515625" style="2" bestFit="1" customWidth="1"/>
    <col min="12309" max="12309" width="15.5703125" style="2" customWidth="1"/>
    <col min="12310" max="12312" width="17" style="2" customWidth="1"/>
    <col min="12313" max="12314" width="16.85546875" style="2" customWidth="1"/>
    <col min="12315" max="12315" width="22.7109375" style="2" bestFit="1" customWidth="1"/>
    <col min="12316" max="12316" width="13.140625" style="2" bestFit="1" customWidth="1"/>
    <col min="12317" max="12544" width="9.140625" style="2"/>
    <col min="12545" max="12545" width="10" style="2" bestFit="1" customWidth="1"/>
    <col min="12546" max="12546" width="35" style="2" bestFit="1" customWidth="1"/>
    <col min="12547" max="12548" width="14.140625" style="2" customWidth="1"/>
    <col min="12549" max="12549" width="19.7109375" style="2" customWidth="1"/>
    <col min="12550" max="12550" width="22.28515625" style="2" bestFit="1" customWidth="1"/>
    <col min="12551" max="12551" width="18.140625" style="2" customWidth="1"/>
    <col min="12552" max="12552" width="14.140625" style="2" customWidth="1"/>
    <col min="12553" max="12553" width="18.42578125" style="2" bestFit="1" customWidth="1"/>
    <col min="12554" max="12555" width="18.85546875" style="2" customWidth="1"/>
    <col min="12556" max="12556" width="22.5703125" style="2" bestFit="1" customWidth="1"/>
    <col min="12557" max="12557" width="17.28515625" style="2" bestFit="1" customWidth="1"/>
    <col min="12558" max="12558" width="14.42578125" style="2" customWidth="1"/>
    <col min="12559" max="12559" width="52.42578125" style="2" bestFit="1" customWidth="1"/>
    <col min="12560" max="12563" width="15.5703125" style="2" customWidth="1"/>
    <col min="12564" max="12564" width="24.28515625" style="2" bestFit="1" customWidth="1"/>
    <col min="12565" max="12565" width="15.5703125" style="2" customWidth="1"/>
    <col min="12566" max="12568" width="17" style="2" customWidth="1"/>
    <col min="12569" max="12570" width="16.85546875" style="2" customWidth="1"/>
    <col min="12571" max="12571" width="22.7109375" style="2" bestFit="1" customWidth="1"/>
    <col min="12572" max="12572" width="13.140625" style="2" bestFit="1" customWidth="1"/>
    <col min="12573" max="12800" width="9.140625" style="2"/>
    <col min="12801" max="12801" width="10" style="2" bestFit="1" customWidth="1"/>
    <col min="12802" max="12802" width="35" style="2" bestFit="1" customWidth="1"/>
    <col min="12803" max="12804" width="14.140625" style="2" customWidth="1"/>
    <col min="12805" max="12805" width="19.7109375" style="2" customWidth="1"/>
    <col min="12806" max="12806" width="22.28515625" style="2" bestFit="1" customWidth="1"/>
    <col min="12807" max="12807" width="18.140625" style="2" customWidth="1"/>
    <col min="12808" max="12808" width="14.140625" style="2" customWidth="1"/>
    <col min="12809" max="12809" width="18.42578125" style="2" bestFit="1" customWidth="1"/>
    <col min="12810" max="12811" width="18.85546875" style="2" customWidth="1"/>
    <col min="12812" max="12812" width="22.5703125" style="2" bestFit="1" customWidth="1"/>
    <col min="12813" max="12813" width="17.28515625" style="2" bestFit="1" customWidth="1"/>
    <col min="12814" max="12814" width="14.42578125" style="2" customWidth="1"/>
    <col min="12815" max="12815" width="52.42578125" style="2" bestFit="1" customWidth="1"/>
    <col min="12816" max="12819" width="15.5703125" style="2" customWidth="1"/>
    <col min="12820" max="12820" width="24.28515625" style="2" bestFit="1" customWidth="1"/>
    <col min="12821" max="12821" width="15.5703125" style="2" customWidth="1"/>
    <col min="12822" max="12824" width="17" style="2" customWidth="1"/>
    <col min="12825" max="12826" width="16.85546875" style="2" customWidth="1"/>
    <col min="12827" max="12827" width="22.7109375" style="2" bestFit="1" customWidth="1"/>
    <col min="12828" max="12828" width="13.140625" style="2" bestFit="1" customWidth="1"/>
    <col min="12829" max="13056" width="9.140625" style="2"/>
    <col min="13057" max="13057" width="10" style="2" bestFit="1" customWidth="1"/>
    <col min="13058" max="13058" width="35" style="2" bestFit="1" customWidth="1"/>
    <col min="13059" max="13060" width="14.140625" style="2" customWidth="1"/>
    <col min="13061" max="13061" width="19.7109375" style="2" customWidth="1"/>
    <col min="13062" max="13062" width="22.28515625" style="2" bestFit="1" customWidth="1"/>
    <col min="13063" max="13063" width="18.140625" style="2" customWidth="1"/>
    <col min="13064" max="13064" width="14.140625" style="2" customWidth="1"/>
    <col min="13065" max="13065" width="18.42578125" style="2" bestFit="1" customWidth="1"/>
    <col min="13066" max="13067" width="18.85546875" style="2" customWidth="1"/>
    <col min="13068" max="13068" width="22.5703125" style="2" bestFit="1" customWidth="1"/>
    <col min="13069" max="13069" width="17.28515625" style="2" bestFit="1" customWidth="1"/>
    <col min="13070" max="13070" width="14.42578125" style="2" customWidth="1"/>
    <col min="13071" max="13071" width="52.42578125" style="2" bestFit="1" customWidth="1"/>
    <col min="13072" max="13075" width="15.5703125" style="2" customWidth="1"/>
    <col min="13076" max="13076" width="24.28515625" style="2" bestFit="1" customWidth="1"/>
    <col min="13077" max="13077" width="15.5703125" style="2" customWidth="1"/>
    <col min="13078" max="13080" width="17" style="2" customWidth="1"/>
    <col min="13081" max="13082" width="16.85546875" style="2" customWidth="1"/>
    <col min="13083" max="13083" width="22.7109375" style="2" bestFit="1" customWidth="1"/>
    <col min="13084" max="13084" width="13.140625" style="2" bestFit="1" customWidth="1"/>
    <col min="13085" max="13312" width="9.140625" style="2"/>
    <col min="13313" max="13313" width="10" style="2" bestFit="1" customWidth="1"/>
    <col min="13314" max="13314" width="35" style="2" bestFit="1" customWidth="1"/>
    <col min="13315" max="13316" width="14.140625" style="2" customWidth="1"/>
    <col min="13317" max="13317" width="19.7109375" style="2" customWidth="1"/>
    <col min="13318" max="13318" width="22.28515625" style="2" bestFit="1" customWidth="1"/>
    <col min="13319" max="13319" width="18.140625" style="2" customWidth="1"/>
    <col min="13320" max="13320" width="14.140625" style="2" customWidth="1"/>
    <col min="13321" max="13321" width="18.42578125" style="2" bestFit="1" customWidth="1"/>
    <col min="13322" max="13323" width="18.85546875" style="2" customWidth="1"/>
    <col min="13324" max="13324" width="22.5703125" style="2" bestFit="1" customWidth="1"/>
    <col min="13325" max="13325" width="17.28515625" style="2" bestFit="1" customWidth="1"/>
    <col min="13326" max="13326" width="14.42578125" style="2" customWidth="1"/>
    <col min="13327" max="13327" width="52.42578125" style="2" bestFit="1" customWidth="1"/>
    <col min="13328" max="13331" width="15.5703125" style="2" customWidth="1"/>
    <col min="13332" max="13332" width="24.28515625" style="2" bestFit="1" customWidth="1"/>
    <col min="13333" max="13333" width="15.5703125" style="2" customWidth="1"/>
    <col min="13334" max="13336" width="17" style="2" customWidth="1"/>
    <col min="13337" max="13338" width="16.85546875" style="2" customWidth="1"/>
    <col min="13339" max="13339" width="22.7109375" style="2" bestFit="1" customWidth="1"/>
    <col min="13340" max="13340" width="13.140625" style="2" bestFit="1" customWidth="1"/>
    <col min="13341" max="13568" width="9.140625" style="2"/>
    <col min="13569" max="13569" width="10" style="2" bestFit="1" customWidth="1"/>
    <col min="13570" max="13570" width="35" style="2" bestFit="1" customWidth="1"/>
    <col min="13571" max="13572" width="14.140625" style="2" customWidth="1"/>
    <col min="13573" max="13573" width="19.7109375" style="2" customWidth="1"/>
    <col min="13574" max="13574" width="22.28515625" style="2" bestFit="1" customWidth="1"/>
    <col min="13575" max="13575" width="18.140625" style="2" customWidth="1"/>
    <col min="13576" max="13576" width="14.140625" style="2" customWidth="1"/>
    <col min="13577" max="13577" width="18.42578125" style="2" bestFit="1" customWidth="1"/>
    <col min="13578" max="13579" width="18.85546875" style="2" customWidth="1"/>
    <col min="13580" max="13580" width="22.5703125" style="2" bestFit="1" customWidth="1"/>
    <col min="13581" max="13581" width="17.28515625" style="2" bestFit="1" customWidth="1"/>
    <col min="13582" max="13582" width="14.42578125" style="2" customWidth="1"/>
    <col min="13583" max="13583" width="52.42578125" style="2" bestFit="1" customWidth="1"/>
    <col min="13584" max="13587" width="15.5703125" style="2" customWidth="1"/>
    <col min="13588" max="13588" width="24.28515625" style="2" bestFit="1" customWidth="1"/>
    <col min="13589" max="13589" width="15.5703125" style="2" customWidth="1"/>
    <col min="13590" max="13592" width="17" style="2" customWidth="1"/>
    <col min="13593" max="13594" width="16.85546875" style="2" customWidth="1"/>
    <col min="13595" max="13595" width="22.7109375" style="2" bestFit="1" customWidth="1"/>
    <col min="13596" max="13596" width="13.140625" style="2" bestFit="1" customWidth="1"/>
    <col min="13597" max="13824" width="9.140625" style="2"/>
    <col min="13825" max="13825" width="10" style="2" bestFit="1" customWidth="1"/>
    <col min="13826" max="13826" width="35" style="2" bestFit="1" customWidth="1"/>
    <col min="13827" max="13828" width="14.140625" style="2" customWidth="1"/>
    <col min="13829" max="13829" width="19.7109375" style="2" customWidth="1"/>
    <col min="13830" max="13830" width="22.28515625" style="2" bestFit="1" customWidth="1"/>
    <col min="13831" max="13831" width="18.140625" style="2" customWidth="1"/>
    <col min="13832" max="13832" width="14.140625" style="2" customWidth="1"/>
    <col min="13833" max="13833" width="18.42578125" style="2" bestFit="1" customWidth="1"/>
    <col min="13834" max="13835" width="18.85546875" style="2" customWidth="1"/>
    <col min="13836" max="13836" width="22.5703125" style="2" bestFit="1" customWidth="1"/>
    <col min="13837" max="13837" width="17.28515625" style="2" bestFit="1" customWidth="1"/>
    <col min="13838" max="13838" width="14.42578125" style="2" customWidth="1"/>
    <col min="13839" max="13839" width="52.42578125" style="2" bestFit="1" customWidth="1"/>
    <col min="13840" max="13843" width="15.5703125" style="2" customWidth="1"/>
    <col min="13844" max="13844" width="24.28515625" style="2" bestFit="1" customWidth="1"/>
    <col min="13845" max="13845" width="15.5703125" style="2" customWidth="1"/>
    <col min="13846" max="13848" width="17" style="2" customWidth="1"/>
    <col min="13849" max="13850" width="16.85546875" style="2" customWidth="1"/>
    <col min="13851" max="13851" width="22.7109375" style="2" bestFit="1" customWidth="1"/>
    <col min="13852" max="13852" width="13.140625" style="2" bestFit="1" customWidth="1"/>
    <col min="13853" max="14080" width="9.140625" style="2"/>
    <col min="14081" max="14081" width="10" style="2" bestFit="1" customWidth="1"/>
    <col min="14082" max="14082" width="35" style="2" bestFit="1" customWidth="1"/>
    <col min="14083" max="14084" width="14.140625" style="2" customWidth="1"/>
    <col min="14085" max="14085" width="19.7109375" style="2" customWidth="1"/>
    <col min="14086" max="14086" width="22.28515625" style="2" bestFit="1" customWidth="1"/>
    <col min="14087" max="14087" width="18.140625" style="2" customWidth="1"/>
    <col min="14088" max="14088" width="14.140625" style="2" customWidth="1"/>
    <col min="14089" max="14089" width="18.42578125" style="2" bestFit="1" customWidth="1"/>
    <col min="14090" max="14091" width="18.85546875" style="2" customWidth="1"/>
    <col min="14092" max="14092" width="22.5703125" style="2" bestFit="1" customWidth="1"/>
    <col min="14093" max="14093" width="17.28515625" style="2" bestFit="1" customWidth="1"/>
    <col min="14094" max="14094" width="14.42578125" style="2" customWidth="1"/>
    <col min="14095" max="14095" width="52.42578125" style="2" bestFit="1" customWidth="1"/>
    <col min="14096" max="14099" width="15.5703125" style="2" customWidth="1"/>
    <col min="14100" max="14100" width="24.28515625" style="2" bestFit="1" customWidth="1"/>
    <col min="14101" max="14101" width="15.5703125" style="2" customWidth="1"/>
    <col min="14102" max="14104" width="17" style="2" customWidth="1"/>
    <col min="14105" max="14106" width="16.85546875" style="2" customWidth="1"/>
    <col min="14107" max="14107" width="22.7109375" style="2" bestFit="1" customWidth="1"/>
    <col min="14108" max="14108" width="13.140625" style="2" bestFit="1" customWidth="1"/>
    <col min="14109" max="14336" width="9.140625" style="2"/>
    <col min="14337" max="14337" width="10" style="2" bestFit="1" customWidth="1"/>
    <col min="14338" max="14338" width="35" style="2" bestFit="1" customWidth="1"/>
    <col min="14339" max="14340" width="14.140625" style="2" customWidth="1"/>
    <col min="14341" max="14341" width="19.7109375" style="2" customWidth="1"/>
    <col min="14342" max="14342" width="22.28515625" style="2" bestFit="1" customWidth="1"/>
    <col min="14343" max="14343" width="18.140625" style="2" customWidth="1"/>
    <col min="14344" max="14344" width="14.140625" style="2" customWidth="1"/>
    <col min="14345" max="14345" width="18.42578125" style="2" bestFit="1" customWidth="1"/>
    <col min="14346" max="14347" width="18.85546875" style="2" customWidth="1"/>
    <col min="14348" max="14348" width="22.5703125" style="2" bestFit="1" customWidth="1"/>
    <col min="14349" max="14349" width="17.28515625" style="2" bestFit="1" customWidth="1"/>
    <col min="14350" max="14350" width="14.42578125" style="2" customWidth="1"/>
    <col min="14351" max="14351" width="52.42578125" style="2" bestFit="1" customWidth="1"/>
    <col min="14352" max="14355" width="15.5703125" style="2" customWidth="1"/>
    <col min="14356" max="14356" width="24.28515625" style="2" bestFit="1" customWidth="1"/>
    <col min="14357" max="14357" width="15.5703125" style="2" customWidth="1"/>
    <col min="14358" max="14360" width="17" style="2" customWidth="1"/>
    <col min="14361" max="14362" width="16.85546875" style="2" customWidth="1"/>
    <col min="14363" max="14363" width="22.7109375" style="2" bestFit="1" customWidth="1"/>
    <col min="14364" max="14364" width="13.140625" style="2" bestFit="1" customWidth="1"/>
    <col min="14365" max="14592" width="9.140625" style="2"/>
    <col min="14593" max="14593" width="10" style="2" bestFit="1" customWidth="1"/>
    <col min="14594" max="14594" width="35" style="2" bestFit="1" customWidth="1"/>
    <col min="14595" max="14596" width="14.140625" style="2" customWidth="1"/>
    <col min="14597" max="14597" width="19.7109375" style="2" customWidth="1"/>
    <col min="14598" max="14598" width="22.28515625" style="2" bestFit="1" customWidth="1"/>
    <col min="14599" max="14599" width="18.140625" style="2" customWidth="1"/>
    <col min="14600" max="14600" width="14.140625" style="2" customWidth="1"/>
    <col min="14601" max="14601" width="18.42578125" style="2" bestFit="1" customWidth="1"/>
    <col min="14602" max="14603" width="18.85546875" style="2" customWidth="1"/>
    <col min="14604" max="14604" width="22.5703125" style="2" bestFit="1" customWidth="1"/>
    <col min="14605" max="14605" width="17.28515625" style="2" bestFit="1" customWidth="1"/>
    <col min="14606" max="14606" width="14.42578125" style="2" customWidth="1"/>
    <col min="14607" max="14607" width="52.42578125" style="2" bestFit="1" customWidth="1"/>
    <col min="14608" max="14611" width="15.5703125" style="2" customWidth="1"/>
    <col min="14612" max="14612" width="24.28515625" style="2" bestFit="1" customWidth="1"/>
    <col min="14613" max="14613" width="15.5703125" style="2" customWidth="1"/>
    <col min="14614" max="14616" width="17" style="2" customWidth="1"/>
    <col min="14617" max="14618" width="16.85546875" style="2" customWidth="1"/>
    <col min="14619" max="14619" width="22.7109375" style="2" bestFit="1" customWidth="1"/>
    <col min="14620" max="14620" width="13.140625" style="2" bestFit="1" customWidth="1"/>
    <col min="14621" max="14848" width="9.140625" style="2"/>
    <col min="14849" max="14849" width="10" style="2" bestFit="1" customWidth="1"/>
    <col min="14850" max="14850" width="35" style="2" bestFit="1" customWidth="1"/>
    <col min="14851" max="14852" width="14.140625" style="2" customWidth="1"/>
    <col min="14853" max="14853" width="19.7109375" style="2" customWidth="1"/>
    <col min="14854" max="14854" width="22.28515625" style="2" bestFit="1" customWidth="1"/>
    <col min="14855" max="14855" width="18.140625" style="2" customWidth="1"/>
    <col min="14856" max="14856" width="14.140625" style="2" customWidth="1"/>
    <col min="14857" max="14857" width="18.42578125" style="2" bestFit="1" customWidth="1"/>
    <col min="14858" max="14859" width="18.85546875" style="2" customWidth="1"/>
    <col min="14860" max="14860" width="22.5703125" style="2" bestFit="1" customWidth="1"/>
    <col min="14861" max="14861" width="17.28515625" style="2" bestFit="1" customWidth="1"/>
    <col min="14862" max="14862" width="14.42578125" style="2" customWidth="1"/>
    <col min="14863" max="14863" width="52.42578125" style="2" bestFit="1" customWidth="1"/>
    <col min="14864" max="14867" width="15.5703125" style="2" customWidth="1"/>
    <col min="14868" max="14868" width="24.28515625" style="2" bestFit="1" customWidth="1"/>
    <col min="14869" max="14869" width="15.5703125" style="2" customWidth="1"/>
    <col min="14870" max="14872" width="17" style="2" customWidth="1"/>
    <col min="14873" max="14874" width="16.85546875" style="2" customWidth="1"/>
    <col min="14875" max="14875" width="22.7109375" style="2" bestFit="1" customWidth="1"/>
    <col min="14876" max="14876" width="13.140625" style="2" bestFit="1" customWidth="1"/>
    <col min="14877" max="15104" width="9.140625" style="2"/>
    <col min="15105" max="15105" width="10" style="2" bestFit="1" customWidth="1"/>
    <col min="15106" max="15106" width="35" style="2" bestFit="1" customWidth="1"/>
    <col min="15107" max="15108" width="14.140625" style="2" customWidth="1"/>
    <col min="15109" max="15109" width="19.7109375" style="2" customWidth="1"/>
    <col min="15110" max="15110" width="22.28515625" style="2" bestFit="1" customWidth="1"/>
    <col min="15111" max="15111" width="18.140625" style="2" customWidth="1"/>
    <col min="15112" max="15112" width="14.140625" style="2" customWidth="1"/>
    <col min="15113" max="15113" width="18.42578125" style="2" bestFit="1" customWidth="1"/>
    <col min="15114" max="15115" width="18.85546875" style="2" customWidth="1"/>
    <col min="15116" max="15116" width="22.5703125" style="2" bestFit="1" customWidth="1"/>
    <col min="15117" max="15117" width="17.28515625" style="2" bestFit="1" customWidth="1"/>
    <col min="15118" max="15118" width="14.42578125" style="2" customWidth="1"/>
    <col min="15119" max="15119" width="52.42578125" style="2" bestFit="1" customWidth="1"/>
    <col min="15120" max="15123" width="15.5703125" style="2" customWidth="1"/>
    <col min="15124" max="15124" width="24.28515625" style="2" bestFit="1" customWidth="1"/>
    <col min="15125" max="15125" width="15.5703125" style="2" customWidth="1"/>
    <col min="15126" max="15128" width="17" style="2" customWidth="1"/>
    <col min="15129" max="15130" width="16.85546875" style="2" customWidth="1"/>
    <col min="15131" max="15131" width="22.7109375" style="2" bestFit="1" customWidth="1"/>
    <col min="15132" max="15132" width="13.140625" style="2" bestFit="1" customWidth="1"/>
    <col min="15133" max="15360" width="9.140625" style="2"/>
    <col min="15361" max="15361" width="10" style="2" bestFit="1" customWidth="1"/>
    <col min="15362" max="15362" width="35" style="2" bestFit="1" customWidth="1"/>
    <col min="15363" max="15364" width="14.140625" style="2" customWidth="1"/>
    <col min="15365" max="15365" width="19.7109375" style="2" customWidth="1"/>
    <col min="15366" max="15366" width="22.28515625" style="2" bestFit="1" customWidth="1"/>
    <col min="15367" max="15367" width="18.140625" style="2" customWidth="1"/>
    <col min="15368" max="15368" width="14.140625" style="2" customWidth="1"/>
    <col min="15369" max="15369" width="18.42578125" style="2" bestFit="1" customWidth="1"/>
    <col min="15370" max="15371" width="18.85546875" style="2" customWidth="1"/>
    <col min="15372" max="15372" width="22.5703125" style="2" bestFit="1" customWidth="1"/>
    <col min="15373" max="15373" width="17.28515625" style="2" bestFit="1" customWidth="1"/>
    <col min="15374" max="15374" width="14.42578125" style="2" customWidth="1"/>
    <col min="15375" max="15375" width="52.42578125" style="2" bestFit="1" customWidth="1"/>
    <col min="15376" max="15379" width="15.5703125" style="2" customWidth="1"/>
    <col min="15380" max="15380" width="24.28515625" style="2" bestFit="1" customWidth="1"/>
    <col min="15381" max="15381" width="15.5703125" style="2" customWidth="1"/>
    <col min="15382" max="15384" width="17" style="2" customWidth="1"/>
    <col min="15385" max="15386" width="16.85546875" style="2" customWidth="1"/>
    <col min="15387" max="15387" width="22.7109375" style="2" bestFit="1" customWidth="1"/>
    <col min="15388" max="15388" width="13.140625" style="2" bestFit="1" customWidth="1"/>
    <col min="15389" max="15616" width="9.140625" style="2"/>
    <col min="15617" max="15617" width="10" style="2" bestFit="1" customWidth="1"/>
    <col min="15618" max="15618" width="35" style="2" bestFit="1" customWidth="1"/>
    <col min="15619" max="15620" width="14.140625" style="2" customWidth="1"/>
    <col min="15621" max="15621" width="19.7109375" style="2" customWidth="1"/>
    <col min="15622" max="15622" width="22.28515625" style="2" bestFit="1" customWidth="1"/>
    <col min="15623" max="15623" width="18.140625" style="2" customWidth="1"/>
    <col min="15624" max="15624" width="14.140625" style="2" customWidth="1"/>
    <col min="15625" max="15625" width="18.42578125" style="2" bestFit="1" customWidth="1"/>
    <col min="15626" max="15627" width="18.85546875" style="2" customWidth="1"/>
    <col min="15628" max="15628" width="22.5703125" style="2" bestFit="1" customWidth="1"/>
    <col min="15629" max="15629" width="17.28515625" style="2" bestFit="1" customWidth="1"/>
    <col min="15630" max="15630" width="14.42578125" style="2" customWidth="1"/>
    <col min="15631" max="15631" width="52.42578125" style="2" bestFit="1" customWidth="1"/>
    <col min="15632" max="15635" width="15.5703125" style="2" customWidth="1"/>
    <col min="15636" max="15636" width="24.28515625" style="2" bestFit="1" customWidth="1"/>
    <col min="15637" max="15637" width="15.5703125" style="2" customWidth="1"/>
    <col min="15638" max="15640" width="17" style="2" customWidth="1"/>
    <col min="15641" max="15642" width="16.85546875" style="2" customWidth="1"/>
    <col min="15643" max="15643" width="22.7109375" style="2" bestFit="1" customWidth="1"/>
    <col min="15644" max="15644" width="13.140625" style="2" bestFit="1" customWidth="1"/>
    <col min="15645" max="15872" width="9.140625" style="2"/>
    <col min="15873" max="15873" width="10" style="2" bestFit="1" customWidth="1"/>
    <col min="15874" max="15874" width="35" style="2" bestFit="1" customWidth="1"/>
    <col min="15875" max="15876" width="14.140625" style="2" customWidth="1"/>
    <col min="15877" max="15877" width="19.7109375" style="2" customWidth="1"/>
    <col min="15878" max="15878" width="22.28515625" style="2" bestFit="1" customWidth="1"/>
    <col min="15879" max="15879" width="18.140625" style="2" customWidth="1"/>
    <col min="15880" max="15880" width="14.140625" style="2" customWidth="1"/>
    <col min="15881" max="15881" width="18.42578125" style="2" bestFit="1" customWidth="1"/>
    <col min="15882" max="15883" width="18.85546875" style="2" customWidth="1"/>
    <col min="15884" max="15884" width="22.5703125" style="2" bestFit="1" customWidth="1"/>
    <col min="15885" max="15885" width="17.28515625" style="2" bestFit="1" customWidth="1"/>
    <col min="15886" max="15886" width="14.42578125" style="2" customWidth="1"/>
    <col min="15887" max="15887" width="52.42578125" style="2" bestFit="1" customWidth="1"/>
    <col min="15888" max="15891" width="15.5703125" style="2" customWidth="1"/>
    <col min="15892" max="15892" width="24.28515625" style="2" bestFit="1" customWidth="1"/>
    <col min="15893" max="15893" width="15.5703125" style="2" customWidth="1"/>
    <col min="15894" max="15896" width="17" style="2" customWidth="1"/>
    <col min="15897" max="15898" width="16.85546875" style="2" customWidth="1"/>
    <col min="15899" max="15899" width="22.7109375" style="2" bestFit="1" customWidth="1"/>
    <col min="15900" max="15900" width="13.140625" style="2" bestFit="1" customWidth="1"/>
    <col min="15901" max="16128" width="9.140625" style="2"/>
    <col min="16129" max="16129" width="10" style="2" bestFit="1" customWidth="1"/>
    <col min="16130" max="16130" width="35" style="2" bestFit="1" customWidth="1"/>
    <col min="16131" max="16132" width="14.140625" style="2" customWidth="1"/>
    <col min="16133" max="16133" width="19.7109375" style="2" customWidth="1"/>
    <col min="16134" max="16134" width="22.28515625" style="2" bestFit="1" customWidth="1"/>
    <col min="16135" max="16135" width="18.140625" style="2" customWidth="1"/>
    <col min="16136" max="16136" width="14.140625" style="2" customWidth="1"/>
    <col min="16137" max="16137" width="18.42578125" style="2" bestFit="1" customWidth="1"/>
    <col min="16138" max="16139" width="18.85546875" style="2" customWidth="1"/>
    <col min="16140" max="16140" width="22.5703125" style="2" bestFit="1" customWidth="1"/>
    <col min="16141" max="16141" width="17.28515625" style="2" bestFit="1" customWidth="1"/>
    <col min="16142" max="16142" width="14.42578125" style="2" customWidth="1"/>
    <col min="16143" max="16143" width="52.42578125" style="2" bestFit="1" customWidth="1"/>
    <col min="16144" max="16147" width="15.5703125" style="2" customWidth="1"/>
    <col min="16148" max="16148" width="24.28515625" style="2" bestFit="1" customWidth="1"/>
    <col min="16149" max="16149" width="15.5703125" style="2" customWidth="1"/>
    <col min="16150" max="16152" width="17" style="2" customWidth="1"/>
    <col min="16153" max="16154" width="16.85546875" style="2" customWidth="1"/>
    <col min="16155" max="16155" width="22.7109375" style="2" bestFit="1" customWidth="1"/>
    <col min="16156" max="16156" width="13.140625" style="2" bestFit="1" customWidth="1"/>
    <col min="16157" max="16384" width="9.140625" style="2"/>
  </cols>
  <sheetData>
    <row r="1" spans="1:28" ht="12.75" hidden="1">
      <c r="B1" s="41" t="s">
        <v>14</v>
      </c>
      <c r="C1" s="42">
        <f>1/12</f>
        <v>8.3333333333333329E-2</v>
      </c>
    </row>
    <row r="2" spans="1:28" ht="12.75" hidden="1">
      <c r="B2" s="41" t="s">
        <v>15</v>
      </c>
      <c r="C2" s="42">
        <v>0.121</v>
      </c>
    </row>
    <row r="3" spans="1:28" ht="12.75" hidden="1">
      <c r="B3" s="43"/>
      <c r="C3" s="44"/>
    </row>
    <row r="4" spans="1:28" ht="12.75">
      <c r="A4" s="81" t="s">
        <v>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38.25">
      <c r="A5" s="82" t="s">
        <v>1</v>
      </c>
      <c r="B5" s="84" t="s">
        <v>2</v>
      </c>
      <c r="C5" s="84" t="s">
        <v>3</v>
      </c>
      <c r="D5" s="74" t="s">
        <v>4</v>
      </c>
      <c r="E5" s="74" t="s">
        <v>5</v>
      </c>
      <c r="F5" s="74" t="s">
        <v>6</v>
      </c>
      <c r="G5" s="74" t="s">
        <v>7</v>
      </c>
      <c r="H5" s="74" t="s">
        <v>8</v>
      </c>
      <c r="I5" s="74" t="s">
        <v>9</v>
      </c>
      <c r="J5" s="74" t="s">
        <v>10</v>
      </c>
      <c r="K5" s="76" t="s">
        <v>11</v>
      </c>
      <c r="L5" s="46" t="s">
        <v>16</v>
      </c>
      <c r="M5" s="78" t="s">
        <v>12</v>
      </c>
      <c r="N5" s="80" t="s">
        <v>13</v>
      </c>
      <c r="O5" s="73"/>
      <c r="P5" s="73"/>
      <c r="Q5" s="73"/>
      <c r="R5" s="73"/>
      <c r="S5" s="3"/>
      <c r="T5" s="73"/>
      <c r="U5" s="3"/>
      <c r="V5" s="3"/>
      <c r="W5" s="3"/>
      <c r="X5" s="3"/>
      <c r="Y5" s="3"/>
      <c r="Z5" s="3"/>
      <c r="AA5" s="3"/>
      <c r="AB5" s="3"/>
    </row>
    <row r="6" spans="1:28" ht="12.75">
      <c r="A6" s="83"/>
      <c r="B6" s="85"/>
      <c r="C6" s="85"/>
      <c r="D6" s="74"/>
      <c r="E6" s="74"/>
      <c r="F6" s="74"/>
      <c r="G6" s="74"/>
      <c r="H6" s="74"/>
      <c r="I6" s="75"/>
      <c r="J6" s="74"/>
      <c r="K6" s="77"/>
      <c r="L6" s="45">
        <f>'férias ANO 2'!L6</f>
        <v>0</v>
      </c>
      <c r="M6" s="78"/>
      <c r="N6" s="80"/>
      <c r="O6" s="73"/>
      <c r="P6" s="73"/>
      <c r="Q6" s="73"/>
      <c r="R6" s="73"/>
      <c r="S6" s="3"/>
      <c r="T6" s="73"/>
      <c r="U6" s="3"/>
      <c r="V6" s="3"/>
      <c r="W6" s="3"/>
      <c r="X6" s="3"/>
      <c r="Y6" s="3"/>
      <c r="Z6" s="3"/>
      <c r="AA6" s="3"/>
      <c r="AB6" s="3"/>
    </row>
    <row r="7" spans="1:28" ht="12.75">
      <c r="A7" s="83"/>
      <c r="B7" s="85"/>
      <c r="C7" s="85"/>
      <c r="D7" s="75"/>
      <c r="E7" s="75"/>
      <c r="F7" s="75"/>
      <c r="G7" s="75"/>
      <c r="H7" s="75"/>
      <c r="I7" s="4">
        <v>1</v>
      </c>
      <c r="J7" s="75"/>
      <c r="K7" s="5">
        <v>0.121</v>
      </c>
      <c r="L7" s="72" t="str">
        <f>IF(I8="","",(L6*I8)/((C1*I8)+(C2*I8)))</f>
        <v/>
      </c>
      <c r="M7" s="79"/>
      <c r="N7" s="80"/>
      <c r="O7" s="73"/>
      <c r="P7" s="73"/>
      <c r="Q7" s="73"/>
      <c r="R7" s="73"/>
      <c r="S7" s="3"/>
      <c r="T7" s="73"/>
      <c r="U7" s="6"/>
      <c r="V7" s="7"/>
      <c r="W7" s="7"/>
      <c r="X7" s="7"/>
      <c r="Y7" s="7"/>
      <c r="Z7" s="7"/>
      <c r="AA7" s="7"/>
      <c r="AB7" s="8"/>
    </row>
    <row r="8" spans="1:28" ht="15" customHeight="1">
      <c r="A8" s="9">
        <v>1</v>
      </c>
      <c r="B8" s="10"/>
      <c r="C8" s="11"/>
      <c r="D8" s="12"/>
      <c r="E8" s="12"/>
      <c r="F8" s="12"/>
      <c r="G8" s="12"/>
      <c r="H8" s="13"/>
      <c r="I8" s="14"/>
      <c r="J8" s="15"/>
      <c r="K8" s="16" t="str">
        <f>IF(I8="","",(I8*J8)*$K$7)</f>
        <v/>
      </c>
      <c r="L8" s="14" t="str">
        <f>IF(K8="","",K8*$L$7)</f>
        <v/>
      </c>
      <c r="M8" s="17" t="str">
        <f>IF(K8="","",K8+L8)</f>
        <v/>
      </c>
      <c r="N8" s="18"/>
      <c r="O8" s="19"/>
      <c r="P8" s="20"/>
      <c r="Q8" s="20"/>
      <c r="R8" s="20"/>
      <c r="S8" s="20"/>
      <c r="T8" s="19"/>
      <c r="U8" s="20"/>
      <c r="V8" s="20"/>
      <c r="W8" s="20"/>
      <c r="X8" s="20"/>
      <c r="Y8" s="20"/>
      <c r="Z8" s="20"/>
      <c r="AA8" s="20"/>
      <c r="AB8" s="20"/>
    </row>
    <row r="9" spans="1:28" ht="15" customHeight="1">
      <c r="A9" s="9">
        <v>2</v>
      </c>
      <c r="B9" s="10"/>
      <c r="C9" s="11"/>
      <c r="D9" s="12"/>
      <c r="E9" s="12"/>
      <c r="F9" s="12"/>
      <c r="G9" s="12"/>
      <c r="H9" s="13"/>
      <c r="I9" s="14"/>
      <c r="J9" s="15"/>
      <c r="K9" s="16" t="str">
        <f t="shared" ref="K9:K72" si="0">IF(I9="","",(I9*J9)*$K$7)</f>
        <v/>
      </c>
      <c r="L9" s="14" t="str">
        <f>IF(K9="","",K9*$L$7)</f>
        <v/>
      </c>
      <c r="M9" s="17" t="str">
        <f>IF(K9="","",K9+L9)</f>
        <v/>
      </c>
      <c r="N9" s="18"/>
      <c r="O9" s="19"/>
      <c r="P9" s="20"/>
      <c r="Q9" s="20"/>
      <c r="R9" s="20"/>
      <c r="S9" s="20"/>
      <c r="T9" s="19"/>
      <c r="U9" s="20"/>
      <c r="V9" s="20"/>
      <c r="W9" s="20"/>
      <c r="X9" s="20"/>
      <c r="Y9" s="20"/>
      <c r="Z9" s="20"/>
      <c r="AA9" s="20"/>
      <c r="AB9" s="20"/>
    </row>
    <row r="10" spans="1:28" ht="15" customHeight="1">
      <c r="A10" s="9">
        <v>3</v>
      </c>
      <c r="B10" s="10"/>
      <c r="C10" s="11"/>
      <c r="D10" s="12"/>
      <c r="E10" s="12"/>
      <c r="F10" s="12"/>
      <c r="G10" s="12"/>
      <c r="H10" s="13"/>
      <c r="I10" s="14"/>
      <c r="J10" s="15"/>
      <c r="K10" s="16" t="str">
        <f t="shared" si="0"/>
        <v/>
      </c>
      <c r="L10" s="14" t="str">
        <f t="shared" ref="L10:L73" si="1">IF(K10="","",K10*$L$7)</f>
        <v/>
      </c>
      <c r="M10" s="17" t="str">
        <f t="shared" ref="M10:M73" si="2">IF(K10="","",K10+L10)</f>
        <v/>
      </c>
      <c r="N10" s="18"/>
      <c r="O10" s="19"/>
      <c r="P10" s="20"/>
      <c r="Q10" s="20"/>
      <c r="R10" s="20"/>
      <c r="S10" s="20"/>
      <c r="T10" s="19"/>
      <c r="U10" s="20"/>
      <c r="V10" s="20"/>
      <c r="W10" s="20"/>
      <c r="X10" s="20"/>
      <c r="Y10" s="20"/>
      <c r="Z10" s="20"/>
      <c r="AA10" s="20"/>
      <c r="AB10" s="20"/>
    </row>
    <row r="11" spans="1:28" ht="15" customHeight="1">
      <c r="A11" s="9">
        <v>4</v>
      </c>
      <c r="B11" s="10"/>
      <c r="C11" s="11"/>
      <c r="D11" s="12"/>
      <c r="E11" s="12"/>
      <c r="F11" s="12"/>
      <c r="G11" s="12"/>
      <c r="H11" s="13"/>
      <c r="I11" s="14"/>
      <c r="J11" s="15"/>
      <c r="K11" s="16" t="str">
        <f t="shared" si="0"/>
        <v/>
      </c>
      <c r="L11" s="14" t="str">
        <f t="shared" si="1"/>
        <v/>
      </c>
      <c r="M11" s="17" t="str">
        <f t="shared" si="2"/>
        <v/>
      </c>
      <c r="N11" s="18"/>
      <c r="O11" s="19"/>
      <c r="P11" s="20"/>
      <c r="Q11" s="20"/>
      <c r="R11" s="20"/>
      <c r="S11" s="20"/>
      <c r="T11" s="19"/>
      <c r="U11" s="20"/>
      <c r="V11" s="20"/>
      <c r="W11" s="20"/>
      <c r="X11" s="20"/>
      <c r="Y11" s="20"/>
      <c r="Z11" s="20"/>
      <c r="AA11" s="20"/>
      <c r="AB11" s="20"/>
    </row>
    <row r="12" spans="1:28" ht="15" customHeight="1">
      <c r="A12" s="9">
        <v>5</v>
      </c>
      <c r="B12" s="10"/>
      <c r="C12" s="11"/>
      <c r="D12" s="12"/>
      <c r="E12" s="12"/>
      <c r="F12" s="12"/>
      <c r="G12" s="12"/>
      <c r="H12" s="13"/>
      <c r="I12" s="14"/>
      <c r="J12" s="15"/>
      <c r="K12" s="16" t="str">
        <f t="shared" si="0"/>
        <v/>
      </c>
      <c r="L12" s="14" t="str">
        <f t="shared" si="1"/>
        <v/>
      </c>
      <c r="M12" s="17" t="str">
        <f t="shared" si="2"/>
        <v/>
      </c>
      <c r="N12" s="18"/>
      <c r="O12" s="19"/>
      <c r="P12" s="20"/>
      <c r="Q12" s="20"/>
      <c r="R12" s="20"/>
      <c r="S12" s="20"/>
      <c r="T12" s="19"/>
      <c r="U12" s="20"/>
      <c r="V12" s="20"/>
      <c r="W12" s="20"/>
      <c r="X12" s="20"/>
      <c r="Y12" s="20"/>
      <c r="Z12" s="20"/>
      <c r="AA12" s="20"/>
      <c r="AB12" s="20"/>
    </row>
    <row r="13" spans="1:28" ht="15" customHeight="1">
      <c r="A13" s="9">
        <v>6</v>
      </c>
      <c r="B13" s="10"/>
      <c r="C13" s="11"/>
      <c r="D13" s="12"/>
      <c r="E13" s="12"/>
      <c r="F13" s="12"/>
      <c r="G13" s="12"/>
      <c r="H13" s="13"/>
      <c r="I13" s="14"/>
      <c r="J13" s="15"/>
      <c r="K13" s="16" t="str">
        <f t="shared" si="0"/>
        <v/>
      </c>
      <c r="L13" s="14" t="str">
        <f t="shared" si="1"/>
        <v/>
      </c>
      <c r="M13" s="17" t="str">
        <f t="shared" si="2"/>
        <v/>
      </c>
      <c r="N13" s="18"/>
      <c r="O13" s="21"/>
      <c r="P13" s="20"/>
      <c r="Q13" s="20"/>
      <c r="R13" s="20"/>
      <c r="S13" s="20"/>
      <c r="T13" s="19"/>
      <c r="U13" s="20"/>
      <c r="V13" s="20"/>
      <c r="W13" s="20"/>
      <c r="X13" s="20"/>
      <c r="Y13" s="20"/>
      <c r="Z13" s="20"/>
      <c r="AA13" s="20"/>
      <c r="AB13" s="20"/>
    </row>
    <row r="14" spans="1:28" ht="15" customHeight="1">
      <c r="A14" s="9">
        <v>7</v>
      </c>
      <c r="B14" s="22"/>
      <c r="C14" s="11"/>
      <c r="D14" s="12"/>
      <c r="E14" s="12"/>
      <c r="F14" s="12"/>
      <c r="G14" s="12"/>
      <c r="H14" s="13"/>
      <c r="I14" s="14"/>
      <c r="J14" s="15"/>
      <c r="K14" s="16" t="str">
        <f t="shared" si="0"/>
        <v/>
      </c>
      <c r="L14" s="14" t="str">
        <f t="shared" si="1"/>
        <v/>
      </c>
      <c r="M14" s="17" t="str">
        <f t="shared" si="2"/>
        <v/>
      </c>
      <c r="N14" s="18"/>
      <c r="O14" s="23"/>
      <c r="P14" s="20"/>
      <c r="Q14" s="20"/>
      <c r="R14" s="20"/>
      <c r="S14" s="20"/>
      <c r="T14" s="23"/>
      <c r="U14" s="20"/>
      <c r="V14" s="20"/>
      <c r="W14" s="20"/>
      <c r="X14" s="20"/>
      <c r="Y14" s="20"/>
      <c r="Z14" s="20"/>
      <c r="AA14" s="20"/>
      <c r="AB14" s="20"/>
    </row>
    <row r="15" spans="1:28" ht="15" customHeight="1">
      <c r="A15" s="9">
        <v>8</v>
      </c>
      <c r="B15" s="22"/>
      <c r="C15" s="11"/>
      <c r="D15" s="12"/>
      <c r="E15" s="12"/>
      <c r="F15" s="12"/>
      <c r="G15" s="12"/>
      <c r="H15" s="13"/>
      <c r="I15" s="14"/>
      <c r="J15" s="15"/>
      <c r="K15" s="16" t="str">
        <f t="shared" si="0"/>
        <v/>
      </c>
      <c r="L15" s="14" t="str">
        <f t="shared" si="1"/>
        <v/>
      </c>
      <c r="M15" s="17" t="str">
        <f t="shared" si="2"/>
        <v/>
      </c>
      <c r="N15" s="18"/>
      <c r="O15" s="23"/>
      <c r="P15" s="20"/>
      <c r="Q15" s="20"/>
      <c r="R15" s="20"/>
      <c r="S15" s="20"/>
      <c r="T15" s="23"/>
      <c r="U15" s="20"/>
      <c r="V15" s="20"/>
      <c r="W15" s="20"/>
      <c r="X15" s="20"/>
      <c r="Y15" s="20"/>
      <c r="Z15" s="20"/>
      <c r="AA15" s="20"/>
      <c r="AB15" s="20"/>
    </row>
    <row r="16" spans="1:28" ht="15" customHeight="1">
      <c r="A16" s="9">
        <v>9</v>
      </c>
      <c r="B16" s="22"/>
      <c r="C16" s="11"/>
      <c r="D16" s="12"/>
      <c r="E16" s="12"/>
      <c r="F16" s="12"/>
      <c r="G16" s="12"/>
      <c r="H16" s="13"/>
      <c r="I16" s="14"/>
      <c r="J16" s="15"/>
      <c r="K16" s="16" t="str">
        <f t="shared" si="0"/>
        <v/>
      </c>
      <c r="L16" s="14" t="str">
        <f t="shared" si="1"/>
        <v/>
      </c>
      <c r="M16" s="17" t="str">
        <f t="shared" si="2"/>
        <v/>
      </c>
      <c r="N16" s="18"/>
      <c r="O16" s="23"/>
      <c r="P16" s="20"/>
      <c r="Q16" s="20"/>
      <c r="R16" s="20"/>
      <c r="S16" s="20"/>
      <c r="T16" s="23"/>
      <c r="U16" s="20"/>
      <c r="V16" s="20"/>
      <c r="W16" s="20"/>
      <c r="X16" s="20"/>
      <c r="Y16" s="20"/>
      <c r="Z16" s="20"/>
      <c r="AA16" s="20"/>
      <c r="AB16" s="20"/>
    </row>
    <row r="17" spans="1:28" ht="15" customHeight="1">
      <c r="A17" s="9">
        <v>10</v>
      </c>
      <c r="B17" s="22"/>
      <c r="C17" s="11"/>
      <c r="D17" s="12"/>
      <c r="E17" s="12"/>
      <c r="F17" s="12"/>
      <c r="G17" s="12"/>
      <c r="H17" s="13"/>
      <c r="I17" s="14"/>
      <c r="J17" s="15"/>
      <c r="K17" s="16" t="str">
        <f t="shared" si="0"/>
        <v/>
      </c>
      <c r="L17" s="14" t="str">
        <f t="shared" si="1"/>
        <v/>
      </c>
      <c r="M17" s="17" t="str">
        <f t="shared" si="2"/>
        <v/>
      </c>
      <c r="N17" s="18"/>
      <c r="O17" s="23"/>
      <c r="P17" s="20"/>
      <c r="Q17" s="20"/>
      <c r="R17" s="20"/>
      <c r="S17" s="20"/>
      <c r="T17" s="23"/>
      <c r="U17" s="20"/>
      <c r="V17" s="20"/>
      <c r="W17" s="20"/>
      <c r="X17" s="20"/>
      <c r="Y17" s="20"/>
      <c r="Z17" s="20"/>
      <c r="AA17" s="20"/>
      <c r="AB17" s="20"/>
    </row>
    <row r="18" spans="1:28" ht="15" customHeight="1">
      <c r="A18" s="9">
        <v>11</v>
      </c>
      <c r="B18" s="22"/>
      <c r="C18" s="11"/>
      <c r="D18" s="12"/>
      <c r="E18" s="12"/>
      <c r="F18" s="12"/>
      <c r="G18" s="12"/>
      <c r="H18" s="13"/>
      <c r="I18" s="14"/>
      <c r="J18" s="15"/>
      <c r="K18" s="16" t="str">
        <f t="shared" si="0"/>
        <v/>
      </c>
      <c r="L18" s="14" t="str">
        <f t="shared" si="1"/>
        <v/>
      </c>
      <c r="M18" s="17" t="str">
        <f t="shared" si="2"/>
        <v/>
      </c>
      <c r="N18" s="18"/>
      <c r="O18" s="23"/>
      <c r="P18" s="20"/>
      <c r="Q18" s="20"/>
      <c r="R18" s="20"/>
      <c r="S18" s="20"/>
      <c r="T18" s="23"/>
      <c r="U18" s="20"/>
      <c r="V18" s="20"/>
      <c r="W18" s="20"/>
      <c r="X18" s="20"/>
      <c r="Y18" s="20"/>
      <c r="Z18" s="20"/>
      <c r="AA18" s="20"/>
      <c r="AB18" s="20"/>
    </row>
    <row r="19" spans="1:28" ht="15" customHeight="1">
      <c r="A19" s="9">
        <v>12</v>
      </c>
      <c r="B19" s="22"/>
      <c r="C19" s="11"/>
      <c r="D19" s="12"/>
      <c r="E19" s="12"/>
      <c r="F19" s="12"/>
      <c r="G19" s="12"/>
      <c r="H19" s="13"/>
      <c r="I19" s="14"/>
      <c r="J19" s="15"/>
      <c r="K19" s="16" t="str">
        <f t="shared" si="0"/>
        <v/>
      </c>
      <c r="L19" s="14" t="str">
        <f t="shared" si="1"/>
        <v/>
      </c>
      <c r="M19" s="17" t="str">
        <f t="shared" si="2"/>
        <v/>
      </c>
      <c r="N19" s="18"/>
      <c r="O19" s="23"/>
      <c r="P19" s="20"/>
      <c r="Q19" s="20"/>
      <c r="R19" s="20"/>
      <c r="S19" s="20"/>
      <c r="T19" s="23"/>
      <c r="U19" s="20"/>
      <c r="V19" s="20"/>
      <c r="W19" s="20"/>
      <c r="X19" s="20"/>
      <c r="Y19" s="20"/>
      <c r="Z19" s="20"/>
      <c r="AA19" s="20"/>
      <c r="AB19" s="20"/>
    </row>
    <row r="20" spans="1:28" ht="15" customHeight="1">
      <c r="A20" s="9">
        <v>13</v>
      </c>
      <c r="B20" s="22"/>
      <c r="C20" s="11"/>
      <c r="D20" s="12"/>
      <c r="E20" s="12"/>
      <c r="F20" s="12"/>
      <c r="G20" s="12"/>
      <c r="H20" s="13"/>
      <c r="I20" s="14"/>
      <c r="J20" s="15"/>
      <c r="K20" s="16" t="str">
        <f t="shared" si="0"/>
        <v/>
      </c>
      <c r="L20" s="14" t="str">
        <f t="shared" si="1"/>
        <v/>
      </c>
      <c r="M20" s="17" t="str">
        <f t="shared" si="2"/>
        <v/>
      </c>
      <c r="N20" s="18"/>
      <c r="O20" s="23"/>
      <c r="P20" s="20"/>
      <c r="Q20" s="20"/>
      <c r="R20" s="20"/>
      <c r="S20" s="20"/>
      <c r="T20" s="23"/>
      <c r="U20" s="20"/>
      <c r="V20" s="20"/>
      <c r="W20" s="20"/>
      <c r="X20" s="20"/>
      <c r="Y20" s="20"/>
      <c r="Z20" s="20"/>
      <c r="AA20" s="20"/>
      <c r="AB20" s="20"/>
    </row>
    <row r="21" spans="1:28" ht="15" customHeight="1">
      <c r="A21" s="9">
        <v>14</v>
      </c>
      <c r="B21" s="22"/>
      <c r="C21" s="11"/>
      <c r="D21" s="12"/>
      <c r="E21" s="12"/>
      <c r="F21" s="12"/>
      <c r="G21" s="12"/>
      <c r="H21" s="13"/>
      <c r="I21" s="14"/>
      <c r="J21" s="15"/>
      <c r="K21" s="16" t="str">
        <f t="shared" si="0"/>
        <v/>
      </c>
      <c r="L21" s="14" t="str">
        <f t="shared" si="1"/>
        <v/>
      </c>
      <c r="M21" s="17" t="str">
        <f t="shared" si="2"/>
        <v/>
      </c>
      <c r="N21" s="18"/>
      <c r="O21" s="23"/>
      <c r="P21" s="20"/>
      <c r="Q21" s="20"/>
      <c r="R21" s="20"/>
      <c r="S21" s="20"/>
      <c r="T21" s="23"/>
      <c r="U21" s="20"/>
      <c r="V21" s="20"/>
      <c r="W21" s="20"/>
      <c r="X21" s="20"/>
      <c r="Y21" s="20"/>
      <c r="Z21" s="20"/>
      <c r="AA21" s="20"/>
      <c r="AB21" s="20"/>
    </row>
    <row r="22" spans="1:28" ht="15" customHeight="1">
      <c r="A22" s="9">
        <v>15</v>
      </c>
      <c r="B22" s="22"/>
      <c r="C22" s="11"/>
      <c r="D22" s="12"/>
      <c r="E22" s="12"/>
      <c r="F22" s="12"/>
      <c r="G22" s="12"/>
      <c r="H22" s="13"/>
      <c r="I22" s="14"/>
      <c r="J22" s="15"/>
      <c r="K22" s="16" t="str">
        <f t="shared" si="0"/>
        <v/>
      </c>
      <c r="L22" s="14" t="str">
        <f t="shared" si="1"/>
        <v/>
      </c>
      <c r="M22" s="17" t="str">
        <f t="shared" si="2"/>
        <v/>
      </c>
      <c r="N22" s="18"/>
      <c r="O22" s="23"/>
      <c r="P22" s="20"/>
      <c r="Q22" s="20"/>
      <c r="R22" s="20"/>
      <c r="S22" s="20"/>
      <c r="T22" s="23"/>
      <c r="U22" s="20"/>
      <c r="V22" s="20"/>
      <c r="W22" s="20"/>
      <c r="X22" s="20"/>
      <c r="Y22" s="20"/>
      <c r="Z22" s="20"/>
      <c r="AA22" s="20"/>
      <c r="AB22" s="20"/>
    </row>
    <row r="23" spans="1:28" ht="15" customHeight="1">
      <c r="A23" s="9">
        <v>16</v>
      </c>
      <c r="B23" s="22"/>
      <c r="C23" s="11"/>
      <c r="D23" s="12"/>
      <c r="E23" s="12"/>
      <c r="F23" s="12"/>
      <c r="G23" s="12"/>
      <c r="H23" s="13"/>
      <c r="I23" s="14"/>
      <c r="J23" s="15"/>
      <c r="K23" s="16" t="str">
        <f t="shared" si="0"/>
        <v/>
      </c>
      <c r="L23" s="14" t="str">
        <f t="shared" si="1"/>
        <v/>
      </c>
      <c r="M23" s="17" t="str">
        <f t="shared" si="2"/>
        <v/>
      </c>
      <c r="N23" s="18"/>
      <c r="O23" s="23"/>
      <c r="P23" s="20"/>
      <c r="Q23" s="20"/>
      <c r="R23" s="20"/>
      <c r="S23" s="20"/>
      <c r="T23" s="23"/>
      <c r="U23" s="20"/>
      <c r="V23" s="20"/>
      <c r="W23" s="20"/>
      <c r="X23" s="20"/>
      <c r="Y23" s="20"/>
      <c r="Z23" s="20"/>
      <c r="AA23" s="20"/>
      <c r="AB23" s="20"/>
    </row>
    <row r="24" spans="1:28" ht="15" customHeight="1">
      <c r="A24" s="9">
        <v>17</v>
      </c>
      <c r="B24" s="22"/>
      <c r="C24" s="11"/>
      <c r="D24" s="12"/>
      <c r="E24" s="12"/>
      <c r="F24" s="12"/>
      <c r="G24" s="12"/>
      <c r="H24" s="13"/>
      <c r="I24" s="14"/>
      <c r="J24" s="15"/>
      <c r="K24" s="16" t="str">
        <f t="shared" si="0"/>
        <v/>
      </c>
      <c r="L24" s="14" t="str">
        <f t="shared" si="1"/>
        <v/>
      </c>
      <c r="M24" s="17" t="str">
        <f t="shared" si="2"/>
        <v/>
      </c>
      <c r="N24" s="18"/>
      <c r="O24" s="23"/>
      <c r="P24" s="20"/>
      <c r="Q24" s="20"/>
      <c r="R24" s="20"/>
      <c r="S24" s="20"/>
      <c r="T24" s="23"/>
      <c r="U24" s="20"/>
      <c r="V24" s="20"/>
      <c r="W24" s="20"/>
      <c r="X24" s="20"/>
      <c r="Y24" s="20"/>
      <c r="Z24" s="20"/>
      <c r="AA24" s="20"/>
      <c r="AB24" s="20"/>
    </row>
    <row r="25" spans="1:28" ht="15" customHeight="1">
      <c r="A25" s="9">
        <v>18</v>
      </c>
      <c r="B25" s="22"/>
      <c r="C25" s="11"/>
      <c r="D25" s="12"/>
      <c r="E25" s="12"/>
      <c r="F25" s="12"/>
      <c r="G25" s="12"/>
      <c r="H25" s="13"/>
      <c r="I25" s="14"/>
      <c r="J25" s="15"/>
      <c r="K25" s="16" t="str">
        <f t="shared" si="0"/>
        <v/>
      </c>
      <c r="L25" s="14" t="str">
        <f t="shared" si="1"/>
        <v/>
      </c>
      <c r="M25" s="17" t="str">
        <f t="shared" si="2"/>
        <v/>
      </c>
      <c r="N25" s="18"/>
      <c r="O25" s="23"/>
      <c r="P25" s="20"/>
      <c r="Q25" s="20"/>
      <c r="R25" s="20"/>
      <c r="S25" s="20"/>
      <c r="T25" s="23"/>
      <c r="U25" s="20"/>
      <c r="V25" s="20"/>
      <c r="W25" s="20"/>
      <c r="X25" s="20"/>
      <c r="Y25" s="20"/>
      <c r="Z25" s="20"/>
      <c r="AA25" s="20"/>
      <c r="AB25" s="20"/>
    </row>
    <row r="26" spans="1:28" ht="15" customHeight="1">
      <c r="A26" s="9">
        <v>19</v>
      </c>
      <c r="B26" s="22"/>
      <c r="C26" s="11"/>
      <c r="D26" s="12"/>
      <c r="E26" s="12"/>
      <c r="F26" s="12"/>
      <c r="G26" s="12"/>
      <c r="H26" s="13"/>
      <c r="I26" s="14"/>
      <c r="J26" s="15"/>
      <c r="K26" s="16" t="str">
        <f t="shared" si="0"/>
        <v/>
      </c>
      <c r="L26" s="14" t="str">
        <f t="shared" si="1"/>
        <v/>
      </c>
      <c r="M26" s="17" t="str">
        <f t="shared" si="2"/>
        <v/>
      </c>
      <c r="N26" s="18"/>
      <c r="O26" s="23"/>
      <c r="P26" s="20"/>
      <c r="Q26" s="20"/>
      <c r="R26" s="20"/>
      <c r="S26" s="20"/>
      <c r="T26" s="23"/>
      <c r="U26" s="20"/>
      <c r="V26" s="20"/>
      <c r="W26" s="20"/>
      <c r="X26" s="20"/>
      <c r="Y26" s="20"/>
      <c r="Z26" s="20"/>
      <c r="AA26" s="20"/>
      <c r="AB26" s="20"/>
    </row>
    <row r="27" spans="1:28" ht="15" customHeight="1">
      <c r="A27" s="9">
        <v>20</v>
      </c>
      <c r="B27" s="22"/>
      <c r="C27" s="11"/>
      <c r="D27" s="12"/>
      <c r="E27" s="12"/>
      <c r="F27" s="12"/>
      <c r="G27" s="12"/>
      <c r="H27" s="13"/>
      <c r="I27" s="14"/>
      <c r="J27" s="15"/>
      <c r="K27" s="16" t="str">
        <f t="shared" si="0"/>
        <v/>
      </c>
      <c r="L27" s="14" t="str">
        <f t="shared" si="1"/>
        <v/>
      </c>
      <c r="M27" s="17" t="str">
        <f t="shared" si="2"/>
        <v/>
      </c>
      <c r="N27" s="18"/>
      <c r="O27" s="23"/>
      <c r="P27" s="20"/>
      <c r="Q27" s="20"/>
      <c r="R27" s="20"/>
      <c r="S27" s="20"/>
      <c r="T27" s="23"/>
      <c r="U27" s="20"/>
      <c r="V27" s="20"/>
      <c r="W27" s="20"/>
      <c r="X27" s="20"/>
      <c r="Y27" s="20"/>
      <c r="Z27" s="20"/>
      <c r="AA27" s="20"/>
      <c r="AB27" s="20"/>
    </row>
    <row r="28" spans="1:28" ht="15" customHeight="1">
      <c r="A28" s="9">
        <v>21</v>
      </c>
      <c r="B28" s="22"/>
      <c r="C28" s="11"/>
      <c r="D28" s="12"/>
      <c r="E28" s="12"/>
      <c r="F28" s="12"/>
      <c r="G28" s="12"/>
      <c r="H28" s="13"/>
      <c r="I28" s="14"/>
      <c r="J28" s="15"/>
      <c r="K28" s="16" t="str">
        <f t="shared" si="0"/>
        <v/>
      </c>
      <c r="L28" s="14" t="str">
        <f t="shared" si="1"/>
        <v/>
      </c>
      <c r="M28" s="17" t="str">
        <f t="shared" si="2"/>
        <v/>
      </c>
      <c r="N28" s="18"/>
      <c r="O28" s="23"/>
      <c r="P28" s="20"/>
      <c r="Q28" s="20"/>
      <c r="R28" s="20"/>
      <c r="S28" s="20"/>
      <c r="T28" s="23"/>
      <c r="U28" s="20"/>
      <c r="V28" s="20"/>
      <c r="W28" s="20"/>
      <c r="X28" s="20"/>
      <c r="Y28" s="20"/>
      <c r="Z28" s="20"/>
      <c r="AA28" s="20"/>
      <c r="AB28" s="20"/>
    </row>
    <row r="29" spans="1:28" ht="15" customHeight="1">
      <c r="A29" s="9">
        <v>22</v>
      </c>
      <c r="B29" s="22"/>
      <c r="C29" s="11"/>
      <c r="D29" s="12"/>
      <c r="E29" s="12"/>
      <c r="F29" s="12"/>
      <c r="G29" s="12"/>
      <c r="H29" s="13"/>
      <c r="I29" s="14"/>
      <c r="J29" s="15"/>
      <c r="K29" s="16" t="str">
        <f t="shared" si="0"/>
        <v/>
      </c>
      <c r="L29" s="14" t="str">
        <f t="shared" si="1"/>
        <v/>
      </c>
      <c r="M29" s="17" t="str">
        <f t="shared" si="2"/>
        <v/>
      </c>
      <c r="N29" s="18"/>
      <c r="O29" s="23"/>
      <c r="P29" s="20"/>
      <c r="Q29" s="20"/>
      <c r="R29" s="20"/>
      <c r="S29" s="20"/>
      <c r="T29" s="23"/>
      <c r="U29" s="20"/>
      <c r="V29" s="20"/>
      <c r="W29" s="20"/>
      <c r="X29" s="20"/>
      <c r="Y29" s="20"/>
      <c r="Z29" s="20"/>
      <c r="AA29" s="20"/>
      <c r="AB29" s="20"/>
    </row>
    <row r="30" spans="1:28" ht="15" customHeight="1">
      <c r="A30" s="9">
        <v>23</v>
      </c>
      <c r="B30" s="22"/>
      <c r="C30" s="11"/>
      <c r="D30" s="12"/>
      <c r="E30" s="12"/>
      <c r="F30" s="12"/>
      <c r="G30" s="12"/>
      <c r="H30" s="13"/>
      <c r="I30" s="14"/>
      <c r="J30" s="15"/>
      <c r="K30" s="16" t="str">
        <f t="shared" si="0"/>
        <v/>
      </c>
      <c r="L30" s="14" t="str">
        <f t="shared" si="1"/>
        <v/>
      </c>
      <c r="M30" s="17" t="str">
        <f t="shared" si="2"/>
        <v/>
      </c>
      <c r="N30" s="18"/>
      <c r="O30" s="23"/>
      <c r="P30" s="20"/>
      <c r="Q30" s="20"/>
      <c r="R30" s="20"/>
      <c r="S30" s="20"/>
      <c r="T30" s="23"/>
      <c r="U30" s="20"/>
      <c r="V30" s="20"/>
      <c r="W30" s="20"/>
      <c r="X30" s="20"/>
      <c r="Y30" s="20"/>
      <c r="Z30" s="20"/>
      <c r="AA30" s="20"/>
      <c r="AB30" s="20"/>
    </row>
    <row r="31" spans="1:28" ht="15" customHeight="1">
      <c r="A31" s="9">
        <v>24</v>
      </c>
      <c r="B31" s="22"/>
      <c r="C31" s="11"/>
      <c r="D31" s="12"/>
      <c r="E31" s="12"/>
      <c r="F31" s="12"/>
      <c r="G31" s="12"/>
      <c r="H31" s="13"/>
      <c r="I31" s="14"/>
      <c r="J31" s="15"/>
      <c r="K31" s="16" t="str">
        <f t="shared" si="0"/>
        <v/>
      </c>
      <c r="L31" s="14" t="str">
        <f t="shared" si="1"/>
        <v/>
      </c>
      <c r="M31" s="17" t="str">
        <f t="shared" si="2"/>
        <v/>
      </c>
      <c r="N31" s="18"/>
      <c r="O31" s="24"/>
      <c r="P31" s="20"/>
      <c r="Q31" s="20"/>
      <c r="R31" s="20"/>
      <c r="S31" s="20"/>
      <c r="T31" s="23"/>
      <c r="U31" s="20"/>
      <c r="V31" s="20"/>
      <c r="W31" s="20"/>
      <c r="X31" s="20"/>
      <c r="Y31" s="20"/>
      <c r="Z31" s="20"/>
      <c r="AA31" s="20"/>
      <c r="AB31" s="20"/>
    </row>
    <row r="32" spans="1:28" ht="15" customHeight="1">
      <c r="A32" s="9">
        <v>25</v>
      </c>
      <c r="B32" s="22"/>
      <c r="C32" s="11"/>
      <c r="D32" s="12"/>
      <c r="E32" s="12"/>
      <c r="F32" s="12"/>
      <c r="G32" s="12"/>
      <c r="H32" s="13"/>
      <c r="I32" s="14"/>
      <c r="J32" s="15"/>
      <c r="K32" s="16" t="str">
        <f t="shared" si="0"/>
        <v/>
      </c>
      <c r="L32" s="14" t="str">
        <f t="shared" si="1"/>
        <v/>
      </c>
      <c r="M32" s="17" t="str">
        <f t="shared" si="2"/>
        <v/>
      </c>
      <c r="N32" s="18"/>
      <c r="O32" s="23"/>
      <c r="P32" s="20"/>
      <c r="Q32" s="20"/>
      <c r="R32" s="20"/>
      <c r="S32" s="20"/>
      <c r="T32" s="23"/>
      <c r="U32" s="20"/>
      <c r="V32" s="20"/>
      <c r="W32" s="20"/>
      <c r="X32" s="20"/>
      <c r="Y32" s="20"/>
      <c r="Z32" s="20"/>
      <c r="AA32" s="20"/>
      <c r="AB32" s="20"/>
    </row>
    <row r="33" spans="1:28" ht="15" customHeight="1">
      <c r="A33" s="9">
        <v>26</v>
      </c>
      <c r="B33" s="22"/>
      <c r="C33" s="11"/>
      <c r="D33" s="12"/>
      <c r="E33" s="12"/>
      <c r="F33" s="12"/>
      <c r="G33" s="12"/>
      <c r="H33" s="13"/>
      <c r="I33" s="14"/>
      <c r="J33" s="15"/>
      <c r="K33" s="16" t="str">
        <f t="shared" si="0"/>
        <v/>
      </c>
      <c r="L33" s="14" t="str">
        <f t="shared" si="1"/>
        <v/>
      </c>
      <c r="M33" s="17" t="str">
        <f t="shared" si="2"/>
        <v/>
      </c>
      <c r="N33" s="18"/>
      <c r="O33" s="23"/>
      <c r="P33" s="20"/>
      <c r="Q33" s="20"/>
      <c r="R33" s="20"/>
      <c r="S33" s="20"/>
      <c r="T33" s="23"/>
      <c r="U33" s="20"/>
      <c r="V33" s="20"/>
      <c r="W33" s="20"/>
      <c r="X33" s="20"/>
      <c r="Y33" s="20"/>
      <c r="Z33" s="20"/>
      <c r="AA33" s="20"/>
      <c r="AB33" s="20"/>
    </row>
    <row r="34" spans="1:28" ht="15" customHeight="1">
      <c r="A34" s="9">
        <v>27</v>
      </c>
      <c r="B34" s="22"/>
      <c r="C34" s="11"/>
      <c r="D34" s="12"/>
      <c r="E34" s="12"/>
      <c r="F34" s="12"/>
      <c r="G34" s="12"/>
      <c r="H34" s="13"/>
      <c r="I34" s="14"/>
      <c r="J34" s="15"/>
      <c r="K34" s="16" t="str">
        <f t="shared" si="0"/>
        <v/>
      </c>
      <c r="L34" s="14" t="str">
        <f t="shared" si="1"/>
        <v/>
      </c>
      <c r="M34" s="17" t="str">
        <f t="shared" si="2"/>
        <v/>
      </c>
      <c r="N34" s="18"/>
      <c r="O34" s="23"/>
      <c r="P34" s="20"/>
      <c r="Q34" s="20"/>
      <c r="R34" s="20"/>
      <c r="S34" s="20"/>
      <c r="T34" s="23"/>
      <c r="U34" s="20"/>
      <c r="V34" s="20"/>
      <c r="W34" s="20"/>
      <c r="X34" s="20"/>
      <c r="Y34" s="20"/>
      <c r="Z34" s="20"/>
      <c r="AA34" s="20"/>
      <c r="AB34" s="20"/>
    </row>
    <row r="35" spans="1:28" ht="15" customHeight="1">
      <c r="A35" s="9">
        <v>28</v>
      </c>
      <c r="B35" s="22"/>
      <c r="C35" s="11"/>
      <c r="D35" s="12"/>
      <c r="E35" s="12"/>
      <c r="F35" s="12"/>
      <c r="G35" s="12"/>
      <c r="H35" s="13"/>
      <c r="I35" s="14"/>
      <c r="J35" s="15"/>
      <c r="K35" s="16" t="str">
        <f t="shared" si="0"/>
        <v/>
      </c>
      <c r="L35" s="14" t="str">
        <f t="shared" si="1"/>
        <v/>
      </c>
      <c r="M35" s="17" t="str">
        <f t="shared" si="2"/>
        <v/>
      </c>
      <c r="N35" s="18"/>
      <c r="O35" s="23"/>
      <c r="P35" s="20"/>
      <c r="Q35" s="20"/>
      <c r="R35" s="20"/>
      <c r="S35" s="20"/>
      <c r="T35" s="23"/>
      <c r="U35" s="20"/>
      <c r="V35" s="20"/>
      <c r="W35" s="20"/>
      <c r="X35" s="20"/>
      <c r="Y35" s="20"/>
      <c r="Z35" s="20"/>
      <c r="AA35" s="20"/>
      <c r="AB35" s="20"/>
    </row>
    <row r="36" spans="1:28" ht="15" customHeight="1">
      <c r="A36" s="9">
        <v>29</v>
      </c>
      <c r="B36" s="22"/>
      <c r="C36" s="11"/>
      <c r="D36" s="12"/>
      <c r="E36" s="12"/>
      <c r="F36" s="12"/>
      <c r="G36" s="12"/>
      <c r="H36" s="13"/>
      <c r="I36" s="14"/>
      <c r="J36" s="15"/>
      <c r="K36" s="16" t="str">
        <f t="shared" si="0"/>
        <v/>
      </c>
      <c r="L36" s="14" t="str">
        <f t="shared" si="1"/>
        <v/>
      </c>
      <c r="M36" s="17" t="str">
        <f t="shared" si="2"/>
        <v/>
      </c>
      <c r="N36" s="18"/>
      <c r="O36" s="23"/>
      <c r="P36" s="20"/>
      <c r="Q36" s="20"/>
      <c r="R36" s="20"/>
      <c r="S36" s="20"/>
      <c r="T36" s="23"/>
      <c r="U36" s="20"/>
      <c r="V36" s="20"/>
      <c r="W36" s="20"/>
      <c r="X36" s="20"/>
      <c r="Y36" s="20"/>
      <c r="Z36" s="20"/>
      <c r="AA36" s="20"/>
      <c r="AB36" s="20"/>
    </row>
    <row r="37" spans="1:28" ht="15" customHeight="1">
      <c r="A37" s="9">
        <v>30</v>
      </c>
      <c r="B37" s="22"/>
      <c r="C37" s="11"/>
      <c r="D37" s="12"/>
      <c r="E37" s="12"/>
      <c r="F37" s="12"/>
      <c r="G37" s="12"/>
      <c r="H37" s="13"/>
      <c r="I37" s="14"/>
      <c r="J37" s="15"/>
      <c r="K37" s="16" t="str">
        <f t="shared" si="0"/>
        <v/>
      </c>
      <c r="L37" s="14" t="str">
        <f t="shared" si="1"/>
        <v/>
      </c>
      <c r="M37" s="17" t="str">
        <f t="shared" si="2"/>
        <v/>
      </c>
      <c r="N37" s="18"/>
      <c r="O37" s="23"/>
      <c r="P37" s="20"/>
      <c r="Q37" s="20"/>
      <c r="R37" s="20"/>
      <c r="S37" s="20"/>
      <c r="T37" s="23"/>
      <c r="U37" s="20"/>
      <c r="V37" s="20"/>
      <c r="W37" s="20"/>
      <c r="X37" s="20"/>
      <c r="Y37" s="20"/>
      <c r="Z37" s="20"/>
      <c r="AA37" s="20"/>
      <c r="AB37" s="20"/>
    </row>
    <row r="38" spans="1:28" ht="15" customHeight="1">
      <c r="A38" s="9">
        <v>31</v>
      </c>
      <c r="B38" s="22"/>
      <c r="C38" s="11"/>
      <c r="D38" s="12"/>
      <c r="E38" s="12"/>
      <c r="F38" s="12"/>
      <c r="G38" s="12"/>
      <c r="H38" s="13"/>
      <c r="I38" s="14"/>
      <c r="J38" s="15"/>
      <c r="K38" s="16" t="str">
        <f t="shared" si="0"/>
        <v/>
      </c>
      <c r="L38" s="14" t="str">
        <f t="shared" si="1"/>
        <v/>
      </c>
      <c r="M38" s="17" t="str">
        <f t="shared" si="2"/>
        <v/>
      </c>
      <c r="N38" s="18"/>
      <c r="O38" s="23"/>
      <c r="P38" s="20"/>
      <c r="Q38" s="20"/>
      <c r="R38" s="20"/>
      <c r="S38" s="20"/>
      <c r="T38" s="23"/>
      <c r="U38" s="20"/>
      <c r="V38" s="20"/>
      <c r="W38" s="20"/>
      <c r="X38" s="20"/>
      <c r="Y38" s="20"/>
      <c r="Z38" s="20"/>
      <c r="AA38" s="20"/>
      <c r="AB38" s="20"/>
    </row>
    <row r="39" spans="1:28" ht="15" customHeight="1">
      <c r="A39" s="9">
        <v>32</v>
      </c>
      <c r="B39" s="22"/>
      <c r="C39" s="11"/>
      <c r="D39" s="12"/>
      <c r="E39" s="12"/>
      <c r="F39" s="12"/>
      <c r="G39" s="12"/>
      <c r="H39" s="13"/>
      <c r="I39" s="14"/>
      <c r="J39" s="15"/>
      <c r="K39" s="16" t="str">
        <f t="shared" si="0"/>
        <v/>
      </c>
      <c r="L39" s="14" t="str">
        <f t="shared" si="1"/>
        <v/>
      </c>
      <c r="M39" s="17" t="str">
        <f t="shared" si="2"/>
        <v/>
      </c>
      <c r="N39" s="18"/>
      <c r="O39" s="23"/>
      <c r="P39" s="20"/>
      <c r="Q39" s="20"/>
      <c r="R39" s="20"/>
      <c r="S39" s="20"/>
      <c r="T39" s="23"/>
      <c r="U39" s="20"/>
      <c r="V39" s="20"/>
      <c r="W39" s="20"/>
      <c r="X39" s="20"/>
      <c r="Y39" s="20"/>
      <c r="Z39" s="20"/>
      <c r="AA39" s="20"/>
      <c r="AB39" s="20"/>
    </row>
    <row r="40" spans="1:28" ht="15" customHeight="1">
      <c r="A40" s="9">
        <v>33</v>
      </c>
      <c r="B40" s="22"/>
      <c r="C40" s="11"/>
      <c r="D40" s="12"/>
      <c r="E40" s="25"/>
      <c r="F40" s="12"/>
      <c r="G40" s="12"/>
      <c r="H40" s="13"/>
      <c r="I40" s="14"/>
      <c r="J40" s="15"/>
      <c r="K40" s="16" t="str">
        <f t="shared" si="0"/>
        <v/>
      </c>
      <c r="L40" s="14" t="str">
        <f t="shared" si="1"/>
        <v/>
      </c>
      <c r="M40" s="17" t="str">
        <f t="shared" si="2"/>
        <v/>
      </c>
      <c r="N40" s="18"/>
      <c r="O40" s="23"/>
      <c r="P40" s="20"/>
      <c r="Q40" s="20"/>
      <c r="R40" s="20"/>
      <c r="S40" s="20"/>
      <c r="T40" s="23"/>
      <c r="U40" s="20"/>
      <c r="V40" s="20"/>
      <c r="W40" s="20"/>
      <c r="X40" s="20"/>
      <c r="Y40" s="20"/>
      <c r="Z40" s="20"/>
      <c r="AA40" s="20"/>
      <c r="AB40" s="20"/>
    </row>
    <row r="41" spans="1:28" ht="15" customHeight="1">
      <c r="A41" s="9">
        <v>34</v>
      </c>
      <c r="B41" s="22"/>
      <c r="C41" s="11"/>
      <c r="D41" s="26"/>
      <c r="E41" s="27"/>
      <c r="F41" s="28"/>
      <c r="G41" s="12"/>
      <c r="H41" s="13"/>
      <c r="I41" s="14"/>
      <c r="J41" s="15"/>
      <c r="K41" s="16" t="str">
        <f t="shared" si="0"/>
        <v/>
      </c>
      <c r="L41" s="14" t="str">
        <f t="shared" si="1"/>
        <v/>
      </c>
      <c r="M41" s="17" t="str">
        <f t="shared" si="2"/>
        <v/>
      </c>
      <c r="N41" s="18"/>
      <c r="O41" s="23"/>
      <c r="P41" s="20"/>
      <c r="Q41" s="20"/>
      <c r="R41" s="20"/>
      <c r="S41" s="20"/>
      <c r="T41" s="23"/>
      <c r="U41" s="20"/>
      <c r="V41" s="20"/>
      <c r="W41" s="20"/>
      <c r="X41" s="20"/>
      <c r="Y41" s="20"/>
      <c r="Z41" s="20"/>
      <c r="AA41" s="20"/>
      <c r="AB41" s="20"/>
    </row>
    <row r="42" spans="1:28" ht="15" customHeight="1">
      <c r="A42" s="9">
        <v>35</v>
      </c>
      <c r="B42" s="22"/>
      <c r="C42" s="11"/>
      <c r="D42" s="26"/>
      <c r="E42" s="27"/>
      <c r="F42" s="28"/>
      <c r="G42" s="12"/>
      <c r="H42" s="13"/>
      <c r="I42" s="14"/>
      <c r="J42" s="15"/>
      <c r="K42" s="16" t="str">
        <f t="shared" si="0"/>
        <v/>
      </c>
      <c r="L42" s="14" t="str">
        <f t="shared" si="1"/>
        <v/>
      </c>
      <c r="M42" s="17" t="str">
        <f t="shared" si="2"/>
        <v/>
      </c>
      <c r="N42" s="18"/>
      <c r="O42" s="23"/>
      <c r="P42" s="20"/>
      <c r="Q42" s="20"/>
      <c r="R42" s="20"/>
      <c r="S42" s="20"/>
      <c r="T42" s="23"/>
      <c r="U42" s="20"/>
      <c r="V42" s="20"/>
      <c r="W42" s="20"/>
      <c r="X42" s="20"/>
      <c r="Y42" s="20"/>
      <c r="Z42" s="20"/>
      <c r="AA42" s="20"/>
      <c r="AB42" s="20"/>
    </row>
    <row r="43" spans="1:28" ht="15" customHeight="1">
      <c r="A43" s="9">
        <v>36</v>
      </c>
      <c r="B43" s="22"/>
      <c r="C43" s="11"/>
      <c r="D43" s="26"/>
      <c r="E43" s="27"/>
      <c r="F43" s="28"/>
      <c r="G43" s="12"/>
      <c r="H43" s="13"/>
      <c r="I43" s="14"/>
      <c r="J43" s="15"/>
      <c r="K43" s="16" t="str">
        <f t="shared" si="0"/>
        <v/>
      </c>
      <c r="L43" s="14" t="str">
        <f t="shared" si="1"/>
        <v/>
      </c>
      <c r="M43" s="17" t="str">
        <f t="shared" si="2"/>
        <v/>
      </c>
      <c r="N43" s="18"/>
      <c r="O43" s="23"/>
      <c r="P43" s="20"/>
      <c r="Q43" s="20"/>
      <c r="R43" s="20"/>
      <c r="S43" s="20"/>
      <c r="T43" s="23"/>
      <c r="U43" s="20"/>
      <c r="V43" s="20"/>
      <c r="W43" s="20"/>
      <c r="X43" s="20"/>
      <c r="Y43" s="20"/>
      <c r="Z43" s="20"/>
      <c r="AA43" s="20"/>
      <c r="AB43" s="20"/>
    </row>
    <row r="44" spans="1:28" ht="15" customHeight="1">
      <c r="A44" s="9">
        <v>37</v>
      </c>
      <c r="B44" s="22"/>
      <c r="C44" s="11"/>
      <c r="D44" s="26"/>
      <c r="E44" s="27"/>
      <c r="F44" s="28"/>
      <c r="G44" s="12"/>
      <c r="H44" s="13"/>
      <c r="I44" s="14"/>
      <c r="J44" s="15"/>
      <c r="K44" s="16" t="str">
        <f t="shared" si="0"/>
        <v/>
      </c>
      <c r="L44" s="14" t="str">
        <f t="shared" si="1"/>
        <v/>
      </c>
      <c r="M44" s="17" t="str">
        <f t="shared" si="2"/>
        <v/>
      </c>
      <c r="N44" s="18"/>
      <c r="O44" s="23"/>
      <c r="P44" s="20"/>
      <c r="Q44" s="20"/>
      <c r="R44" s="20"/>
      <c r="S44" s="20"/>
      <c r="T44" s="23"/>
      <c r="U44" s="20"/>
      <c r="V44" s="20"/>
      <c r="W44" s="20"/>
      <c r="X44" s="20"/>
      <c r="Y44" s="20"/>
      <c r="Z44" s="20"/>
      <c r="AA44" s="20"/>
      <c r="AB44" s="20"/>
    </row>
    <row r="45" spans="1:28" ht="15" customHeight="1">
      <c r="A45" s="9">
        <v>38</v>
      </c>
      <c r="B45" s="22"/>
      <c r="C45" s="11"/>
      <c r="D45" s="26"/>
      <c r="E45" s="27"/>
      <c r="F45" s="28"/>
      <c r="G45" s="12"/>
      <c r="H45" s="13"/>
      <c r="I45" s="14"/>
      <c r="J45" s="15"/>
      <c r="K45" s="16" t="str">
        <f t="shared" si="0"/>
        <v/>
      </c>
      <c r="L45" s="14" t="str">
        <f t="shared" si="1"/>
        <v/>
      </c>
      <c r="M45" s="17" t="str">
        <f t="shared" si="2"/>
        <v/>
      </c>
      <c r="N45" s="18"/>
      <c r="O45" s="23"/>
      <c r="P45" s="20"/>
      <c r="Q45" s="20"/>
      <c r="R45" s="20"/>
      <c r="S45" s="20"/>
      <c r="T45" s="23"/>
      <c r="U45" s="20"/>
      <c r="V45" s="20"/>
      <c r="W45" s="20"/>
      <c r="X45" s="20"/>
      <c r="Y45" s="20"/>
      <c r="Z45" s="20"/>
      <c r="AA45" s="20"/>
      <c r="AB45" s="20"/>
    </row>
    <row r="46" spans="1:28" ht="15" customHeight="1">
      <c r="A46" s="9">
        <v>39</v>
      </c>
      <c r="B46" s="22"/>
      <c r="C46" s="11"/>
      <c r="D46" s="26"/>
      <c r="E46" s="27"/>
      <c r="F46" s="28"/>
      <c r="G46" s="12"/>
      <c r="H46" s="13"/>
      <c r="I46" s="14"/>
      <c r="J46" s="15"/>
      <c r="K46" s="16" t="str">
        <f t="shared" si="0"/>
        <v/>
      </c>
      <c r="L46" s="14" t="str">
        <f t="shared" si="1"/>
        <v/>
      </c>
      <c r="M46" s="17" t="str">
        <f t="shared" si="2"/>
        <v/>
      </c>
      <c r="N46" s="18"/>
      <c r="O46" s="23"/>
      <c r="P46" s="20"/>
      <c r="Q46" s="20"/>
      <c r="R46" s="20"/>
      <c r="S46" s="20"/>
      <c r="T46" s="23"/>
      <c r="U46" s="20"/>
      <c r="V46" s="20"/>
      <c r="W46" s="20"/>
      <c r="X46" s="20"/>
      <c r="Y46" s="20"/>
      <c r="Z46" s="20"/>
      <c r="AA46" s="20"/>
      <c r="AB46" s="20"/>
    </row>
    <row r="47" spans="1:28" ht="15" customHeight="1">
      <c r="A47" s="9">
        <v>40</v>
      </c>
      <c r="B47" s="22"/>
      <c r="C47" s="11"/>
      <c r="D47" s="26"/>
      <c r="E47" s="27"/>
      <c r="F47" s="28"/>
      <c r="G47" s="12"/>
      <c r="H47" s="13"/>
      <c r="I47" s="14"/>
      <c r="J47" s="15"/>
      <c r="K47" s="16" t="str">
        <f t="shared" si="0"/>
        <v/>
      </c>
      <c r="L47" s="14" t="str">
        <f t="shared" si="1"/>
        <v/>
      </c>
      <c r="M47" s="17" t="str">
        <f t="shared" si="2"/>
        <v/>
      </c>
      <c r="N47" s="18"/>
      <c r="O47" s="23"/>
      <c r="P47" s="20"/>
      <c r="Q47" s="20"/>
      <c r="R47" s="20"/>
      <c r="S47" s="20"/>
      <c r="T47" s="23"/>
      <c r="U47" s="20"/>
      <c r="V47" s="20"/>
      <c r="W47" s="20"/>
      <c r="X47" s="20"/>
      <c r="Y47" s="20"/>
      <c r="Z47" s="20"/>
      <c r="AA47" s="20"/>
      <c r="AB47" s="20"/>
    </row>
    <row r="48" spans="1:28" ht="15" customHeight="1">
      <c r="A48" s="9">
        <v>41</v>
      </c>
      <c r="B48" s="22"/>
      <c r="C48" s="11"/>
      <c r="D48" s="26"/>
      <c r="E48" s="27"/>
      <c r="F48" s="28"/>
      <c r="G48" s="12"/>
      <c r="H48" s="13"/>
      <c r="I48" s="14"/>
      <c r="J48" s="15"/>
      <c r="K48" s="16" t="str">
        <f t="shared" si="0"/>
        <v/>
      </c>
      <c r="L48" s="14" t="str">
        <f t="shared" si="1"/>
        <v/>
      </c>
      <c r="M48" s="17" t="str">
        <f t="shared" si="2"/>
        <v/>
      </c>
      <c r="N48" s="18"/>
      <c r="O48" s="23"/>
      <c r="P48" s="20"/>
      <c r="Q48" s="20"/>
      <c r="R48" s="20"/>
      <c r="S48" s="20"/>
      <c r="T48" s="23"/>
      <c r="U48" s="20"/>
      <c r="V48" s="20"/>
      <c r="W48" s="20"/>
      <c r="X48" s="20"/>
      <c r="Y48" s="20"/>
      <c r="Z48" s="20"/>
      <c r="AA48" s="20"/>
      <c r="AB48" s="20"/>
    </row>
    <row r="49" spans="1:28" ht="15" customHeight="1">
      <c r="A49" s="9">
        <v>42</v>
      </c>
      <c r="B49" s="22"/>
      <c r="C49" s="11"/>
      <c r="D49" s="26"/>
      <c r="E49" s="27"/>
      <c r="F49" s="28"/>
      <c r="G49" s="12"/>
      <c r="H49" s="13"/>
      <c r="I49" s="14"/>
      <c r="J49" s="15"/>
      <c r="K49" s="16" t="str">
        <f t="shared" si="0"/>
        <v/>
      </c>
      <c r="L49" s="14" t="str">
        <f t="shared" si="1"/>
        <v/>
      </c>
      <c r="M49" s="17" t="str">
        <f t="shared" si="2"/>
        <v/>
      </c>
      <c r="N49" s="18"/>
      <c r="O49" s="23"/>
      <c r="P49" s="20"/>
      <c r="Q49" s="20"/>
      <c r="R49" s="20"/>
      <c r="S49" s="20"/>
      <c r="T49" s="23"/>
      <c r="U49" s="20"/>
      <c r="V49" s="20"/>
      <c r="W49" s="20"/>
      <c r="X49" s="20"/>
      <c r="Y49" s="20"/>
      <c r="Z49" s="20"/>
      <c r="AA49" s="20"/>
      <c r="AB49" s="20"/>
    </row>
    <row r="50" spans="1:28" ht="15" customHeight="1">
      <c r="A50" s="9">
        <v>43</v>
      </c>
      <c r="B50" s="22"/>
      <c r="C50" s="11"/>
      <c r="D50" s="26"/>
      <c r="E50" s="27"/>
      <c r="F50" s="28"/>
      <c r="G50" s="12"/>
      <c r="H50" s="13"/>
      <c r="I50" s="14"/>
      <c r="J50" s="15"/>
      <c r="K50" s="16" t="str">
        <f t="shared" si="0"/>
        <v/>
      </c>
      <c r="L50" s="14" t="str">
        <f t="shared" si="1"/>
        <v/>
      </c>
      <c r="M50" s="17" t="str">
        <f t="shared" si="2"/>
        <v/>
      </c>
      <c r="N50" s="18"/>
      <c r="O50" s="23"/>
      <c r="P50" s="20"/>
      <c r="Q50" s="20"/>
      <c r="R50" s="20"/>
      <c r="S50" s="20"/>
      <c r="T50" s="23"/>
      <c r="U50" s="20"/>
      <c r="V50" s="20"/>
      <c r="W50" s="20"/>
      <c r="X50" s="20"/>
      <c r="Y50" s="20"/>
      <c r="Z50" s="20"/>
      <c r="AA50" s="20"/>
      <c r="AB50" s="20"/>
    </row>
    <row r="51" spans="1:28" ht="15" customHeight="1">
      <c r="A51" s="9">
        <v>44</v>
      </c>
      <c r="B51" s="22"/>
      <c r="C51" s="11"/>
      <c r="D51" s="26"/>
      <c r="E51" s="27"/>
      <c r="F51" s="28"/>
      <c r="G51" s="12"/>
      <c r="H51" s="13"/>
      <c r="I51" s="14"/>
      <c r="J51" s="15"/>
      <c r="K51" s="16" t="str">
        <f t="shared" si="0"/>
        <v/>
      </c>
      <c r="L51" s="14" t="str">
        <f t="shared" si="1"/>
        <v/>
      </c>
      <c r="M51" s="17" t="str">
        <f t="shared" si="2"/>
        <v/>
      </c>
      <c r="N51" s="18"/>
      <c r="O51" s="23"/>
      <c r="P51" s="20"/>
      <c r="Q51" s="20"/>
      <c r="R51" s="20"/>
      <c r="S51" s="20"/>
      <c r="T51" s="23"/>
      <c r="U51" s="20"/>
      <c r="V51" s="20"/>
      <c r="W51" s="20"/>
      <c r="X51" s="20"/>
      <c r="Y51" s="20"/>
      <c r="Z51" s="20"/>
      <c r="AA51" s="20"/>
      <c r="AB51" s="20"/>
    </row>
    <row r="52" spans="1:28" ht="15" customHeight="1">
      <c r="A52" s="9">
        <v>45</v>
      </c>
      <c r="B52" s="22"/>
      <c r="C52" s="11"/>
      <c r="D52" s="26"/>
      <c r="E52" s="27"/>
      <c r="F52" s="28"/>
      <c r="G52" s="12"/>
      <c r="H52" s="13"/>
      <c r="I52" s="14"/>
      <c r="J52" s="15"/>
      <c r="K52" s="16" t="str">
        <f t="shared" si="0"/>
        <v/>
      </c>
      <c r="L52" s="14" t="str">
        <f t="shared" si="1"/>
        <v/>
      </c>
      <c r="M52" s="17" t="str">
        <f t="shared" si="2"/>
        <v/>
      </c>
      <c r="N52" s="18"/>
      <c r="O52" s="23"/>
      <c r="P52" s="20"/>
      <c r="Q52" s="20"/>
      <c r="R52" s="20"/>
      <c r="S52" s="20"/>
      <c r="T52" s="23"/>
      <c r="U52" s="20"/>
      <c r="V52" s="20"/>
      <c r="W52" s="20"/>
      <c r="X52" s="20"/>
      <c r="Y52" s="20"/>
      <c r="Z52" s="20"/>
      <c r="AA52" s="20"/>
      <c r="AB52" s="20"/>
    </row>
    <row r="53" spans="1:28" ht="15" customHeight="1">
      <c r="A53" s="9">
        <v>46</v>
      </c>
      <c r="B53" s="22"/>
      <c r="C53" s="11"/>
      <c r="D53" s="26"/>
      <c r="E53" s="27"/>
      <c r="F53" s="28"/>
      <c r="G53" s="12"/>
      <c r="H53" s="13"/>
      <c r="I53" s="14"/>
      <c r="J53" s="15"/>
      <c r="K53" s="16" t="str">
        <f t="shared" si="0"/>
        <v/>
      </c>
      <c r="L53" s="14" t="str">
        <f t="shared" si="1"/>
        <v/>
      </c>
      <c r="M53" s="17" t="str">
        <f t="shared" si="2"/>
        <v/>
      </c>
      <c r="N53" s="18"/>
      <c r="O53" s="23"/>
      <c r="P53" s="20"/>
      <c r="Q53" s="20"/>
      <c r="R53" s="20"/>
      <c r="S53" s="20"/>
      <c r="T53" s="23"/>
      <c r="U53" s="20"/>
      <c r="V53" s="20"/>
      <c r="W53" s="20"/>
      <c r="X53" s="20"/>
      <c r="Y53" s="20"/>
      <c r="Z53" s="20"/>
      <c r="AA53" s="20"/>
      <c r="AB53" s="20"/>
    </row>
    <row r="54" spans="1:28" ht="15" customHeight="1">
      <c r="A54" s="9">
        <v>47</v>
      </c>
      <c r="B54" s="22"/>
      <c r="C54" s="11"/>
      <c r="D54" s="26"/>
      <c r="E54" s="27"/>
      <c r="F54" s="29"/>
      <c r="G54" s="25"/>
      <c r="H54" s="30"/>
      <c r="I54" s="14"/>
      <c r="J54" s="15"/>
      <c r="K54" s="16" t="str">
        <f t="shared" si="0"/>
        <v/>
      </c>
      <c r="L54" s="14" t="str">
        <f t="shared" si="1"/>
        <v/>
      </c>
      <c r="M54" s="17" t="str">
        <f t="shared" si="2"/>
        <v/>
      </c>
      <c r="N54" s="18"/>
      <c r="O54" s="23"/>
      <c r="P54" s="20"/>
      <c r="Q54" s="20"/>
      <c r="R54" s="20"/>
      <c r="S54" s="20"/>
      <c r="T54" s="23"/>
      <c r="U54" s="20"/>
      <c r="V54" s="20"/>
      <c r="W54" s="20"/>
      <c r="X54" s="20"/>
      <c r="Y54" s="20"/>
      <c r="Z54" s="20"/>
      <c r="AA54" s="20"/>
      <c r="AB54" s="20"/>
    </row>
    <row r="55" spans="1:28" ht="15" customHeight="1">
      <c r="A55" s="9">
        <v>48</v>
      </c>
      <c r="B55" s="31"/>
      <c r="C55" s="32"/>
      <c r="D55" s="26"/>
      <c r="E55" s="27"/>
      <c r="F55" s="33"/>
      <c r="G55" s="27"/>
      <c r="H55" s="34"/>
      <c r="I55" s="14"/>
      <c r="J55" s="15"/>
      <c r="K55" s="16" t="str">
        <f t="shared" si="0"/>
        <v/>
      </c>
      <c r="L55" s="14" t="str">
        <f t="shared" si="1"/>
        <v/>
      </c>
      <c r="M55" s="17" t="str">
        <f t="shared" si="2"/>
        <v/>
      </c>
      <c r="N55" s="18"/>
      <c r="O55" s="23"/>
      <c r="P55" s="20"/>
      <c r="Q55" s="20"/>
      <c r="R55" s="20"/>
      <c r="S55" s="20"/>
      <c r="T55" s="23"/>
      <c r="U55" s="20"/>
      <c r="V55" s="20"/>
      <c r="W55" s="20"/>
      <c r="X55" s="20"/>
      <c r="Y55" s="20"/>
      <c r="Z55" s="20"/>
      <c r="AA55" s="20"/>
      <c r="AB55" s="20"/>
    </row>
    <row r="56" spans="1:28" ht="15" customHeight="1">
      <c r="A56" s="35">
        <v>49</v>
      </c>
      <c r="B56" s="36"/>
      <c r="C56" s="37"/>
      <c r="D56" s="26"/>
      <c r="E56" s="27"/>
      <c r="F56" s="33"/>
      <c r="G56" s="27"/>
      <c r="H56" s="34"/>
      <c r="I56" s="14"/>
      <c r="J56" s="15"/>
      <c r="K56" s="16" t="str">
        <f t="shared" si="0"/>
        <v/>
      </c>
      <c r="L56" s="14" t="str">
        <f t="shared" si="1"/>
        <v/>
      </c>
      <c r="M56" s="17" t="str">
        <f t="shared" si="2"/>
        <v/>
      </c>
      <c r="N56" s="18"/>
      <c r="O56" s="23"/>
      <c r="P56" s="20"/>
      <c r="Q56" s="20"/>
      <c r="R56" s="20"/>
      <c r="S56" s="20"/>
      <c r="T56" s="23"/>
      <c r="U56" s="20"/>
      <c r="V56" s="20"/>
      <c r="W56" s="20"/>
      <c r="X56" s="20"/>
      <c r="Y56" s="20"/>
      <c r="Z56" s="20"/>
      <c r="AA56" s="20"/>
      <c r="AB56" s="20"/>
    </row>
    <row r="57" spans="1:28" ht="15" customHeight="1">
      <c r="A57" s="38">
        <v>50</v>
      </c>
      <c r="B57" s="36"/>
      <c r="C57" s="37"/>
      <c r="D57" s="27"/>
      <c r="E57" s="27"/>
      <c r="F57" s="27"/>
      <c r="G57" s="27"/>
      <c r="H57" s="34"/>
      <c r="I57" s="39"/>
      <c r="J57" s="15"/>
      <c r="K57" s="16" t="str">
        <f t="shared" si="0"/>
        <v/>
      </c>
      <c r="L57" s="14" t="str">
        <f t="shared" si="1"/>
        <v/>
      </c>
      <c r="M57" s="17" t="str">
        <f t="shared" si="2"/>
        <v/>
      </c>
      <c r="N57" s="18"/>
      <c r="O57" s="23"/>
      <c r="P57" s="20"/>
      <c r="Q57" s="20"/>
      <c r="R57" s="20"/>
      <c r="S57" s="20"/>
      <c r="T57" s="23"/>
      <c r="U57" s="20"/>
      <c r="V57" s="20"/>
      <c r="W57" s="20"/>
      <c r="X57" s="20"/>
      <c r="Y57" s="20"/>
      <c r="Z57" s="20"/>
      <c r="AA57" s="20"/>
      <c r="AB57" s="20"/>
    </row>
    <row r="58" spans="1:28" ht="15" customHeight="1">
      <c r="A58" s="35">
        <v>51</v>
      </c>
      <c r="B58" s="36"/>
      <c r="C58" s="37"/>
      <c r="D58" s="27"/>
      <c r="E58" s="27"/>
      <c r="F58" s="27"/>
      <c r="G58" s="27"/>
      <c r="H58" s="34"/>
      <c r="I58" s="39"/>
      <c r="J58" s="15"/>
      <c r="K58" s="16" t="str">
        <f t="shared" si="0"/>
        <v/>
      </c>
      <c r="L58" s="14" t="str">
        <f t="shared" si="1"/>
        <v/>
      </c>
      <c r="M58" s="17" t="str">
        <f t="shared" si="2"/>
        <v/>
      </c>
      <c r="N58" s="18"/>
      <c r="O58" s="23"/>
      <c r="P58" s="20"/>
      <c r="Q58" s="20"/>
      <c r="R58" s="20"/>
      <c r="S58" s="20"/>
      <c r="T58" s="23"/>
      <c r="U58" s="20"/>
      <c r="V58" s="20"/>
      <c r="W58" s="20"/>
      <c r="X58" s="20"/>
      <c r="Y58" s="20"/>
      <c r="Z58" s="20"/>
      <c r="AA58" s="20"/>
      <c r="AB58" s="20"/>
    </row>
    <row r="59" spans="1:28" ht="15" customHeight="1">
      <c r="A59" s="38">
        <v>52</v>
      </c>
      <c r="B59" s="36"/>
      <c r="C59" s="37"/>
      <c r="D59" s="27"/>
      <c r="E59" s="27"/>
      <c r="F59" s="27"/>
      <c r="G59" s="27"/>
      <c r="H59" s="34"/>
      <c r="I59" s="39"/>
      <c r="J59" s="15"/>
      <c r="K59" s="16" t="str">
        <f t="shared" si="0"/>
        <v/>
      </c>
      <c r="L59" s="14" t="str">
        <f t="shared" si="1"/>
        <v/>
      </c>
      <c r="M59" s="17" t="str">
        <f t="shared" si="2"/>
        <v/>
      </c>
      <c r="N59" s="18"/>
      <c r="O59" s="23"/>
      <c r="P59" s="20"/>
      <c r="Q59" s="20"/>
      <c r="R59" s="20"/>
      <c r="S59" s="20"/>
      <c r="T59" s="23"/>
      <c r="U59" s="20"/>
      <c r="V59" s="20"/>
      <c r="W59" s="20"/>
      <c r="X59" s="20"/>
      <c r="Y59" s="20"/>
      <c r="Z59" s="20"/>
      <c r="AA59" s="20"/>
      <c r="AB59" s="20"/>
    </row>
    <row r="60" spans="1:28" ht="15" customHeight="1">
      <c r="A60" s="35">
        <v>53</v>
      </c>
      <c r="B60" s="36"/>
      <c r="C60" s="37"/>
      <c r="D60" s="27"/>
      <c r="E60" s="27"/>
      <c r="F60" s="27"/>
      <c r="G60" s="27"/>
      <c r="H60" s="34"/>
      <c r="I60" s="39"/>
      <c r="J60" s="15"/>
      <c r="K60" s="16" t="str">
        <f t="shared" si="0"/>
        <v/>
      </c>
      <c r="L60" s="14" t="str">
        <f t="shared" si="1"/>
        <v/>
      </c>
      <c r="M60" s="17" t="str">
        <f t="shared" si="2"/>
        <v/>
      </c>
      <c r="N60" s="18"/>
      <c r="O60" s="23"/>
      <c r="P60" s="20"/>
      <c r="Q60" s="20"/>
      <c r="R60" s="20"/>
      <c r="S60" s="20"/>
      <c r="T60" s="23"/>
      <c r="U60" s="20"/>
      <c r="V60" s="20"/>
      <c r="W60" s="20"/>
      <c r="X60" s="20"/>
      <c r="Y60" s="20"/>
      <c r="Z60" s="20"/>
      <c r="AA60" s="20"/>
      <c r="AB60" s="20"/>
    </row>
    <row r="61" spans="1:28" ht="15" customHeight="1">
      <c r="A61" s="38">
        <v>54</v>
      </c>
      <c r="B61" s="36"/>
      <c r="C61" s="37"/>
      <c r="D61" s="27"/>
      <c r="E61" s="27"/>
      <c r="F61" s="27"/>
      <c r="G61" s="27"/>
      <c r="H61" s="34"/>
      <c r="I61" s="39"/>
      <c r="J61" s="15"/>
      <c r="K61" s="16" t="str">
        <f t="shared" si="0"/>
        <v/>
      </c>
      <c r="L61" s="14" t="str">
        <f t="shared" si="1"/>
        <v/>
      </c>
      <c r="M61" s="17" t="str">
        <f t="shared" si="2"/>
        <v/>
      </c>
      <c r="N61" s="18"/>
      <c r="O61" s="23"/>
      <c r="P61" s="20"/>
      <c r="Q61" s="20"/>
      <c r="R61" s="20"/>
      <c r="S61" s="20"/>
      <c r="T61" s="23"/>
      <c r="U61" s="20"/>
      <c r="V61" s="20"/>
      <c r="W61" s="20"/>
      <c r="X61" s="20"/>
      <c r="Y61" s="20"/>
      <c r="Z61" s="20"/>
      <c r="AA61" s="20"/>
      <c r="AB61" s="20"/>
    </row>
    <row r="62" spans="1:28" ht="15" customHeight="1">
      <c r="A62" s="35">
        <v>55</v>
      </c>
      <c r="B62" s="36"/>
      <c r="C62" s="37"/>
      <c r="D62" s="27"/>
      <c r="E62" s="27"/>
      <c r="F62" s="27"/>
      <c r="G62" s="27"/>
      <c r="H62" s="34"/>
      <c r="I62" s="39"/>
      <c r="J62" s="15"/>
      <c r="K62" s="16" t="str">
        <f t="shared" si="0"/>
        <v/>
      </c>
      <c r="L62" s="14" t="str">
        <f t="shared" si="1"/>
        <v/>
      </c>
      <c r="M62" s="17" t="str">
        <f t="shared" si="2"/>
        <v/>
      </c>
      <c r="N62" s="18"/>
      <c r="O62" s="23"/>
      <c r="P62" s="20"/>
      <c r="Q62" s="20"/>
      <c r="R62" s="20"/>
      <c r="S62" s="20"/>
      <c r="T62" s="23"/>
      <c r="U62" s="20"/>
      <c r="V62" s="20"/>
      <c r="W62" s="20"/>
      <c r="X62" s="20"/>
      <c r="Y62" s="20"/>
      <c r="Z62" s="20"/>
      <c r="AA62" s="20"/>
      <c r="AB62" s="20"/>
    </row>
    <row r="63" spans="1:28" ht="15" customHeight="1">
      <c r="A63" s="35">
        <v>56</v>
      </c>
      <c r="B63" s="47"/>
      <c r="C63" s="48"/>
      <c r="D63" s="49"/>
      <c r="E63" s="49"/>
      <c r="F63" s="49"/>
      <c r="G63" s="49"/>
      <c r="H63" s="50"/>
      <c r="I63" s="51"/>
      <c r="J63" s="52"/>
      <c r="K63" s="53" t="str">
        <f t="shared" si="0"/>
        <v/>
      </c>
      <c r="L63" s="54" t="str">
        <f t="shared" si="1"/>
        <v/>
      </c>
      <c r="M63" s="55" t="str">
        <f t="shared" si="2"/>
        <v/>
      </c>
      <c r="N63" s="56"/>
      <c r="O63" s="23"/>
      <c r="P63" s="20"/>
      <c r="Q63" s="20"/>
      <c r="R63" s="20"/>
      <c r="S63" s="20"/>
      <c r="T63" s="23"/>
      <c r="U63" s="20"/>
      <c r="V63" s="20"/>
      <c r="W63" s="20"/>
      <c r="X63" s="20"/>
      <c r="Y63" s="20"/>
      <c r="Z63" s="20"/>
      <c r="AA63" s="20"/>
      <c r="AB63" s="20"/>
    </row>
    <row r="64" spans="1:28" ht="15" customHeight="1">
      <c r="A64" s="57">
        <v>57</v>
      </c>
      <c r="B64" s="36"/>
      <c r="C64" s="58"/>
      <c r="D64" s="27"/>
      <c r="E64" s="27"/>
      <c r="F64" s="27"/>
      <c r="G64" s="27"/>
      <c r="H64" s="34"/>
      <c r="I64" s="59"/>
      <c r="J64" s="60"/>
      <c r="K64" s="61" t="str">
        <f t="shared" si="0"/>
        <v/>
      </c>
      <c r="L64" s="59" t="str">
        <f t="shared" si="1"/>
        <v/>
      </c>
      <c r="M64" s="59" t="str">
        <f t="shared" si="2"/>
        <v/>
      </c>
      <c r="N64" s="18"/>
      <c r="O64" s="23"/>
      <c r="P64" s="20"/>
      <c r="Q64" s="20"/>
      <c r="R64" s="20"/>
      <c r="S64" s="20"/>
      <c r="T64" s="23"/>
      <c r="U64" s="20"/>
      <c r="V64" s="20"/>
      <c r="W64" s="20"/>
      <c r="X64" s="20"/>
      <c r="Y64" s="20"/>
      <c r="Z64" s="20"/>
      <c r="AA64" s="20"/>
      <c r="AB64" s="20"/>
    </row>
    <row r="65" spans="1:28" ht="15" customHeight="1">
      <c r="A65" s="57">
        <v>58</v>
      </c>
      <c r="B65" s="36"/>
      <c r="C65" s="58"/>
      <c r="D65" s="27"/>
      <c r="E65" s="27"/>
      <c r="F65" s="27"/>
      <c r="G65" s="27"/>
      <c r="H65" s="34"/>
      <c r="I65" s="59"/>
      <c r="J65" s="60"/>
      <c r="K65" s="61" t="str">
        <f t="shared" si="0"/>
        <v/>
      </c>
      <c r="L65" s="59" t="str">
        <f t="shared" si="1"/>
        <v/>
      </c>
      <c r="M65" s="59" t="str">
        <f t="shared" si="2"/>
        <v/>
      </c>
      <c r="N65" s="18"/>
      <c r="O65" s="23"/>
      <c r="P65" s="20"/>
      <c r="Q65" s="20"/>
      <c r="R65" s="20"/>
      <c r="S65" s="20"/>
      <c r="T65" s="23"/>
      <c r="U65" s="20"/>
      <c r="V65" s="20"/>
      <c r="W65" s="20"/>
      <c r="X65" s="20"/>
      <c r="Y65" s="20"/>
      <c r="Z65" s="20"/>
      <c r="AA65" s="20"/>
      <c r="AB65" s="20"/>
    </row>
    <row r="66" spans="1:28" ht="15" customHeight="1">
      <c r="A66" s="57">
        <v>59</v>
      </c>
      <c r="B66" s="36"/>
      <c r="C66" s="58"/>
      <c r="D66" s="27"/>
      <c r="E66" s="27"/>
      <c r="F66" s="27"/>
      <c r="G66" s="27"/>
      <c r="H66" s="34"/>
      <c r="I66" s="59"/>
      <c r="J66" s="60"/>
      <c r="K66" s="61" t="str">
        <f t="shared" si="0"/>
        <v/>
      </c>
      <c r="L66" s="59" t="str">
        <f t="shared" si="1"/>
        <v/>
      </c>
      <c r="M66" s="59" t="str">
        <f t="shared" si="2"/>
        <v/>
      </c>
      <c r="N66" s="18"/>
      <c r="O66" s="23"/>
      <c r="P66" s="20"/>
      <c r="Q66" s="20"/>
      <c r="R66" s="20"/>
      <c r="S66" s="20"/>
      <c r="T66" s="23"/>
      <c r="U66" s="20"/>
      <c r="V66" s="20"/>
      <c r="W66" s="20"/>
      <c r="X66" s="20"/>
      <c r="Y66" s="20"/>
      <c r="Z66" s="20"/>
      <c r="AA66" s="20"/>
      <c r="AB66" s="20"/>
    </row>
    <row r="67" spans="1:28" ht="15" customHeight="1">
      <c r="A67" s="57">
        <v>60</v>
      </c>
      <c r="B67" s="36"/>
      <c r="C67" s="58"/>
      <c r="D67" s="27"/>
      <c r="E67" s="27"/>
      <c r="F67" s="27"/>
      <c r="G67" s="27"/>
      <c r="H67" s="34"/>
      <c r="I67" s="59"/>
      <c r="J67" s="60"/>
      <c r="K67" s="61" t="str">
        <f t="shared" si="0"/>
        <v/>
      </c>
      <c r="L67" s="59" t="str">
        <f t="shared" si="1"/>
        <v/>
      </c>
      <c r="M67" s="59" t="str">
        <f t="shared" si="2"/>
        <v/>
      </c>
      <c r="N67" s="18"/>
      <c r="O67" s="23"/>
      <c r="P67" s="20"/>
      <c r="Q67" s="20"/>
      <c r="R67" s="20"/>
      <c r="S67" s="20"/>
      <c r="T67" s="23"/>
      <c r="U67" s="20"/>
      <c r="V67" s="20"/>
      <c r="W67" s="20"/>
      <c r="X67" s="20"/>
      <c r="Y67" s="20"/>
      <c r="Z67" s="20"/>
      <c r="AA67" s="20"/>
      <c r="AB67" s="20"/>
    </row>
    <row r="68" spans="1:28" ht="15" customHeight="1">
      <c r="A68" s="57">
        <v>61</v>
      </c>
      <c r="B68" s="36"/>
      <c r="C68" s="58"/>
      <c r="D68" s="27"/>
      <c r="E68" s="27"/>
      <c r="F68" s="27"/>
      <c r="G68" s="27"/>
      <c r="H68" s="34"/>
      <c r="I68" s="59"/>
      <c r="J68" s="60"/>
      <c r="K68" s="61" t="str">
        <f t="shared" si="0"/>
        <v/>
      </c>
      <c r="L68" s="59" t="str">
        <f t="shared" si="1"/>
        <v/>
      </c>
      <c r="M68" s="59" t="str">
        <f t="shared" si="2"/>
        <v/>
      </c>
      <c r="N68" s="18"/>
      <c r="O68" s="23"/>
      <c r="P68" s="20"/>
      <c r="Q68" s="20"/>
      <c r="R68" s="20"/>
      <c r="S68" s="20"/>
      <c r="T68" s="23"/>
      <c r="U68" s="20"/>
      <c r="V68" s="20"/>
      <c r="W68" s="20"/>
      <c r="X68" s="20"/>
      <c r="Y68" s="20"/>
      <c r="Z68" s="20"/>
      <c r="AA68" s="20"/>
      <c r="AB68" s="20"/>
    </row>
    <row r="69" spans="1:28" ht="15" customHeight="1">
      <c r="A69" s="57">
        <v>62</v>
      </c>
      <c r="B69" s="36"/>
      <c r="C69" s="58"/>
      <c r="D69" s="27"/>
      <c r="E69" s="27"/>
      <c r="F69" s="27"/>
      <c r="G69" s="27"/>
      <c r="H69" s="34"/>
      <c r="I69" s="59"/>
      <c r="J69" s="60"/>
      <c r="K69" s="61" t="str">
        <f t="shared" si="0"/>
        <v/>
      </c>
      <c r="L69" s="59" t="str">
        <f t="shared" si="1"/>
        <v/>
      </c>
      <c r="M69" s="59" t="str">
        <f t="shared" si="2"/>
        <v/>
      </c>
      <c r="N69" s="18"/>
      <c r="O69" s="23"/>
      <c r="P69" s="20"/>
      <c r="Q69" s="20"/>
      <c r="R69" s="20"/>
      <c r="S69" s="20"/>
      <c r="T69" s="23"/>
      <c r="U69" s="20"/>
      <c r="V69" s="20"/>
      <c r="W69" s="20"/>
      <c r="X69" s="20"/>
      <c r="Y69" s="20"/>
      <c r="Z69" s="20"/>
      <c r="AA69" s="20"/>
      <c r="AB69" s="20"/>
    </row>
    <row r="70" spans="1:28" ht="15" customHeight="1">
      <c r="A70" s="57">
        <v>63</v>
      </c>
      <c r="B70" s="36"/>
      <c r="C70" s="58"/>
      <c r="D70" s="27"/>
      <c r="E70" s="27"/>
      <c r="F70" s="27"/>
      <c r="G70" s="27"/>
      <c r="H70" s="34"/>
      <c r="I70" s="59"/>
      <c r="J70" s="60"/>
      <c r="K70" s="61" t="str">
        <f t="shared" si="0"/>
        <v/>
      </c>
      <c r="L70" s="59" t="str">
        <f t="shared" si="1"/>
        <v/>
      </c>
      <c r="M70" s="59" t="str">
        <f t="shared" si="2"/>
        <v/>
      </c>
      <c r="N70" s="18"/>
      <c r="O70" s="23"/>
      <c r="P70" s="20"/>
      <c r="Q70" s="20"/>
      <c r="R70" s="20"/>
      <c r="S70" s="20"/>
      <c r="T70" s="23"/>
      <c r="U70" s="20"/>
      <c r="V70" s="20"/>
      <c r="W70" s="20"/>
      <c r="X70" s="20"/>
      <c r="Y70" s="20"/>
      <c r="Z70" s="20"/>
      <c r="AA70" s="20"/>
      <c r="AB70" s="20"/>
    </row>
    <row r="71" spans="1:28" ht="15" customHeight="1">
      <c r="A71" s="57">
        <v>64</v>
      </c>
      <c r="B71" s="36"/>
      <c r="C71" s="58"/>
      <c r="D71" s="27"/>
      <c r="E71" s="27"/>
      <c r="F71" s="27"/>
      <c r="G71" s="27"/>
      <c r="H71" s="34"/>
      <c r="I71" s="59"/>
      <c r="J71" s="60"/>
      <c r="K71" s="61" t="str">
        <f t="shared" si="0"/>
        <v/>
      </c>
      <c r="L71" s="59" t="str">
        <f t="shared" si="1"/>
        <v/>
      </c>
      <c r="M71" s="59" t="str">
        <f t="shared" si="2"/>
        <v/>
      </c>
      <c r="N71" s="18"/>
      <c r="O71" s="23"/>
      <c r="P71" s="20"/>
      <c r="Q71" s="20"/>
      <c r="R71" s="20"/>
      <c r="S71" s="20"/>
      <c r="T71" s="23"/>
      <c r="U71" s="20"/>
      <c r="V71" s="20"/>
      <c r="W71" s="20"/>
      <c r="X71" s="20"/>
      <c r="Y71" s="20"/>
      <c r="Z71" s="20"/>
      <c r="AA71" s="20"/>
      <c r="AB71" s="20"/>
    </row>
    <row r="72" spans="1:28" ht="15" customHeight="1">
      <c r="A72" s="57">
        <v>65</v>
      </c>
      <c r="B72" s="36"/>
      <c r="C72" s="58"/>
      <c r="D72" s="27"/>
      <c r="E72" s="27"/>
      <c r="F72" s="27"/>
      <c r="G72" s="27"/>
      <c r="H72" s="34"/>
      <c r="I72" s="59"/>
      <c r="J72" s="60"/>
      <c r="K72" s="61" t="str">
        <f t="shared" si="0"/>
        <v/>
      </c>
      <c r="L72" s="59" t="str">
        <f t="shared" si="1"/>
        <v/>
      </c>
      <c r="M72" s="59" t="str">
        <f t="shared" si="2"/>
        <v/>
      </c>
      <c r="N72" s="18"/>
      <c r="O72" s="23"/>
      <c r="P72" s="20"/>
      <c r="Q72" s="20"/>
      <c r="R72" s="20"/>
      <c r="S72" s="20"/>
      <c r="T72" s="23"/>
      <c r="U72" s="20"/>
      <c r="V72" s="20"/>
      <c r="W72" s="20"/>
      <c r="X72" s="20"/>
      <c r="Y72" s="20"/>
      <c r="Z72" s="20"/>
      <c r="AA72" s="20"/>
      <c r="AB72" s="20"/>
    </row>
    <row r="73" spans="1:28" ht="15" customHeight="1">
      <c r="A73" s="57">
        <v>66</v>
      </c>
      <c r="B73" s="36"/>
      <c r="C73" s="58"/>
      <c r="D73" s="27"/>
      <c r="E73" s="27"/>
      <c r="F73" s="27"/>
      <c r="G73" s="27"/>
      <c r="H73" s="34"/>
      <c r="I73" s="59"/>
      <c r="J73" s="60"/>
      <c r="K73" s="61" t="str">
        <f>IF(I73="","",(I73*J73)*$K$7)</f>
        <v/>
      </c>
      <c r="L73" s="59" t="str">
        <f t="shared" si="1"/>
        <v/>
      </c>
      <c r="M73" s="59" t="str">
        <f t="shared" si="2"/>
        <v/>
      </c>
      <c r="N73" s="18"/>
      <c r="O73" s="23"/>
      <c r="P73" s="20"/>
      <c r="Q73" s="20"/>
      <c r="R73" s="20"/>
      <c r="S73" s="20"/>
      <c r="T73" s="23"/>
      <c r="U73" s="20"/>
      <c r="V73" s="20"/>
      <c r="W73" s="20"/>
      <c r="X73" s="20"/>
      <c r="Y73" s="20"/>
      <c r="Z73" s="20"/>
      <c r="AA73" s="20"/>
      <c r="AB73" s="20"/>
    </row>
    <row r="74" spans="1:28" ht="15" customHeight="1">
      <c r="A74" s="57">
        <v>67</v>
      </c>
      <c r="B74" s="36"/>
      <c r="C74" s="58"/>
      <c r="D74" s="27"/>
      <c r="E74" s="27"/>
      <c r="F74" s="27"/>
      <c r="G74" s="27"/>
      <c r="H74" s="34"/>
      <c r="I74" s="59"/>
      <c r="J74" s="60"/>
      <c r="K74" s="61" t="str">
        <f>IF(I74="","",(I74*J74)*$K$7)</f>
        <v/>
      </c>
      <c r="L74" s="59" t="str">
        <f t="shared" ref="L74:L76" si="3">IF(K74="","",K74*$L$7)</f>
        <v/>
      </c>
      <c r="M74" s="59" t="str">
        <f t="shared" ref="M74:M76" si="4">IF(K74="","",K74+L74)</f>
        <v/>
      </c>
      <c r="N74" s="18"/>
      <c r="O74" s="23"/>
      <c r="P74" s="20"/>
      <c r="Q74" s="20"/>
      <c r="R74" s="20"/>
      <c r="S74" s="20"/>
      <c r="T74" s="23"/>
      <c r="U74" s="20"/>
      <c r="V74" s="20"/>
      <c r="W74" s="20"/>
      <c r="X74" s="20"/>
      <c r="Y74" s="20"/>
      <c r="Z74" s="20"/>
      <c r="AA74" s="20"/>
      <c r="AB74" s="20"/>
    </row>
    <row r="75" spans="1:28" ht="15" customHeight="1">
      <c r="A75" s="57">
        <v>68</v>
      </c>
      <c r="B75" s="36"/>
      <c r="C75" s="58"/>
      <c r="D75" s="27"/>
      <c r="E75" s="27"/>
      <c r="F75" s="27"/>
      <c r="G75" s="27"/>
      <c r="H75" s="34"/>
      <c r="I75" s="59"/>
      <c r="J75" s="60"/>
      <c r="K75" s="61" t="str">
        <f>IF(I75="","",(I75*J75)*$K$7)</f>
        <v/>
      </c>
      <c r="L75" s="59" t="str">
        <f t="shared" si="3"/>
        <v/>
      </c>
      <c r="M75" s="59" t="str">
        <f t="shared" si="4"/>
        <v/>
      </c>
      <c r="N75" s="18"/>
      <c r="O75" s="23"/>
      <c r="P75" s="20"/>
      <c r="Q75" s="20"/>
      <c r="R75" s="20"/>
      <c r="S75" s="20"/>
      <c r="T75" s="23"/>
      <c r="U75" s="20"/>
      <c r="V75" s="20"/>
      <c r="W75" s="20"/>
      <c r="X75" s="20"/>
      <c r="Y75" s="20"/>
      <c r="Z75" s="20"/>
      <c r="AA75" s="20"/>
      <c r="AB75" s="20"/>
    </row>
    <row r="76" spans="1:28" ht="15" customHeight="1">
      <c r="A76" s="57">
        <v>69</v>
      </c>
      <c r="B76" s="36"/>
      <c r="C76" s="58"/>
      <c r="D76" s="27"/>
      <c r="E76" s="27"/>
      <c r="F76" s="27"/>
      <c r="G76" s="27"/>
      <c r="H76" s="34"/>
      <c r="I76" s="59"/>
      <c r="J76" s="60"/>
      <c r="K76" s="61" t="str">
        <f>IF(I76="","",(I76*J76)*$K$7)</f>
        <v/>
      </c>
      <c r="L76" s="59" t="str">
        <f t="shared" si="3"/>
        <v/>
      </c>
      <c r="M76" s="59" t="str">
        <f t="shared" si="4"/>
        <v/>
      </c>
      <c r="N76" s="18"/>
      <c r="O76" s="23"/>
      <c r="P76" s="20"/>
      <c r="Q76" s="20"/>
      <c r="R76" s="20"/>
      <c r="S76" s="20"/>
      <c r="T76" s="23"/>
      <c r="U76" s="20"/>
      <c r="V76" s="20"/>
      <c r="W76" s="20"/>
      <c r="X76" s="20"/>
      <c r="Y76" s="20"/>
      <c r="Z76" s="20"/>
      <c r="AA76" s="20"/>
      <c r="AB76" s="20"/>
    </row>
    <row r="77" spans="1:28" ht="12.75">
      <c r="A77" s="57">
        <v>70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</row>
    <row r="78" spans="1:28" ht="12.75">
      <c r="A78" s="57">
        <v>71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</row>
    <row r="79" spans="1:28" ht="12.75">
      <c r="A79" s="57">
        <v>72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</row>
    <row r="80" spans="1:28" ht="12.75">
      <c r="A80" s="57">
        <v>73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</row>
    <row r="81" spans="1:14" ht="12.75">
      <c r="A81" s="57">
        <v>74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</row>
    <row r="82" spans="1:14" ht="12.75">
      <c r="A82" s="57">
        <v>75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</row>
    <row r="83" spans="1:14" ht="12.75">
      <c r="A83" s="57">
        <v>76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</row>
    <row r="84" spans="1:14" ht="12.75">
      <c r="A84" s="57">
        <v>77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</row>
    <row r="85" spans="1:14" ht="12.75">
      <c r="A85" s="57">
        <v>78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</row>
    <row r="86" spans="1:14" ht="12.75">
      <c r="A86" s="57">
        <v>79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</row>
    <row r="87" spans="1:14" ht="12.75">
      <c r="A87" s="57">
        <v>80</v>
      </c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</row>
    <row r="88" spans="1:14" ht="12.75">
      <c r="A88" s="57">
        <v>81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</row>
    <row r="89" spans="1:14" ht="12.75">
      <c r="A89" s="57">
        <v>82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</row>
    <row r="90" spans="1:14" ht="12.75">
      <c r="A90" s="57">
        <v>83</v>
      </c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</row>
    <row r="91" spans="1:14" ht="12.75">
      <c r="A91" s="57">
        <v>84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</row>
    <row r="92" spans="1:14" ht="12.75">
      <c r="A92" s="57">
        <v>85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</row>
    <row r="93" spans="1:14" ht="12.75">
      <c r="A93" s="57">
        <v>86</v>
      </c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</row>
    <row r="94" spans="1:14" ht="12.75">
      <c r="A94" s="57">
        <v>87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</row>
    <row r="95" spans="1:14" ht="12.75">
      <c r="A95" s="57">
        <v>88</v>
      </c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</row>
    <row r="96" spans="1:14" ht="12.75">
      <c r="A96" s="57">
        <v>89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</row>
    <row r="97" spans="1:14" ht="12.75">
      <c r="A97" s="57">
        <v>90</v>
      </c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</row>
    <row r="98" spans="1:14" ht="12.75">
      <c r="A98" s="57">
        <v>91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</row>
    <row r="99" spans="1:14" ht="12.75">
      <c r="A99" s="57">
        <v>92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</row>
    <row r="100" spans="1:14" ht="12.75">
      <c r="A100" s="57">
        <v>93</v>
      </c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</row>
    <row r="101" spans="1:14" ht="12.75">
      <c r="A101" s="57">
        <v>94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</row>
    <row r="102" spans="1:14" ht="12.75">
      <c r="A102" s="57">
        <v>95</v>
      </c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</row>
    <row r="103" spans="1:14" ht="12.75">
      <c r="A103" s="57">
        <v>96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</row>
    <row r="104" spans="1:14" ht="12.75">
      <c r="A104" s="57">
        <v>97</v>
      </c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</row>
    <row r="105" spans="1:14" ht="12.75">
      <c r="A105" s="57">
        <v>98</v>
      </c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</row>
    <row r="106" spans="1:14" ht="12.75">
      <c r="A106" s="57">
        <v>99</v>
      </c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</row>
    <row r="107" spans="1:14" ht="12.75">
      <c r="A107" s="57">
        <v>100</v>
      </c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</row>
    <row r="108" spans="1:14" ht="12.75">
      <c r="A108" s="57">
        <v>101</v>
      </c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</row>
    <row r="109" spans="1:14" ht="12.75">
      <c r="A109" s="57">
        <v>102</v>
      </c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</row>
    <row r="110" spans="1:14" ht="12.75">
      <c r="A110" s="57">
        <v>103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</row>
    <row r="111" spans="1:14" ht="12.75">
      <c r="A111" s="57">
        <v>104</v>
      </c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</row>
    <row r="112" spans="1:14" ht="12.75">
      <c r="A112" s="57">
        <v>105</v>
      </c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</row>
    <row r="113" spans="1:14" ht="12.75">
      <c r="A113" s="57">
        <v>106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</row>
    <row r="114" spans="1:14" ht="12.75">
      <c r="A114" s="57">
        <v>107</v>
      </c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2.75">
      <c r="A115" s="57">
        <v>108</v>
      </c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</row>
    <row r="116" spans="1:14" ht="12.75">
      <c r="A116" s="57">
        <v>109</v>
      </c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</row>
    <row r="117" spans="1:14" ht="12.75">
      <c r="A117" s="57">
        <v>110</v>
      </c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</row>
    <row r="118" spans="1:14" ht="12.75">
      <c r="A118" s="57">
        <v>111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</row>
    <row r="119" spans="1:14" ht="12.75">
      <c r="A119" s="57">
        <v>112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</row>
    <row r="120" spans="1:14" ht="12.75">
      <c r="A120" s="57">
        <v>113</v>
      </c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</row>
    <row r="121" spans="1:14" ht="12.75">
      <c r="A121" s="57">
        <v>114</v>
      </c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</row>
    <row r="122" spans="1:14" ht="12.75">
      <c r="A122" s="57">
        <v>115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</row>
    <row r="123" spans="1:14" ht="12.75">
      <c r="A123" s="57">
        <v>116</v>
      </c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</row>
    <row r="124" spans="1:14" ht="12.75">
      <c r="A124" s="57">
        <v>117</v>
      </c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</row>
    <row r="125" spans="1:14" ht="12.75">
      <c r="A125" s="57">
        <v>118</v>
      </c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</row>
    <row r="126" spans="1:14" ht="12.75">
      <c r="A126" s="57">
        <v>119</v>
      </c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</row>
    <row r="127" spans="1:14" ht="12.75">
      <c r="A127" s="57">
        <v>120</v>
      </c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</row>
    <row r="128" spans="1:14" ht="12.75">
      <c r="A128" s="57">
        <v>121</v>
      </c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</row>
    <row r="129" spans="1:14" ht="12.75">
      <c r="A129" s="57">
        <v>122</v>
      </c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</row>
    <row r="130" spans="1:14" ht="12.75">
      <c r="A130" s="57">
        <v>123</v>
      </c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</row>
    <row r="131" spans="1:14" ht="12.75">
      <c r="A131" s="57">
        <v>124</v>
      </c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</row>
    <row r="132" spans="1:14" ht="12.75">
      <c r="A132" s="57">
        <v>125</v>
      </c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</row>
    <row r="133" spans="1:14" ht="12.75">
      <c r="A133" s="57">
        <v>126</v>
      </c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</row>
    <row r="134" spans="1:14" ht="12.75">
      <c r="A134" s="57">
        <v>127</v>
      </c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</row>
    <row r="135" spans="1:14" ht="12.75">
      <c r="A135" s="57">
        <v>128</v>
      </c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</row>
    <row r="136" spans="1:14" ht="12.75">
      <c r="A136" s="57">
        <v>129</v>
      </c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</row>
    <row r="137" spans="1:14" ht="12.75">
      <c r="A137" s="57">
        <v>130</v>
      </c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</row>
    <row r="138" spans="1:14" ht="12.75">
      <c r="A138" s="57">
        <v>131</v>
      </c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</row>
    <row r="139" spans="1:14" ht="12.75">
      <c r="A139" s="57">
        <v>132</v>
      </c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</row>
    <row r="140" spans="1:14" ht="12.75">
      <c r="A140" s="57">
        <v>133</v>
      </c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</row>
    <row r="141" spans="1:14" ht="12.75">
      <c r="A141" s="57">
        <v>134</v>
      </c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</row>
    <row r="142" spans="1:14" ht="12.75">
      <c r="A142" s="57">
        <v>135</v>
      </c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</row>
    <row r="143" spans="1:14" ht="12.75">
      <c r="A143" s="57">
        <v>136</v>
      </c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</row>
    <row r="144" spans="1:14" ht="12.75">
      <c r="A144" s="57">
        <v>137</v>
      </c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</row>
    <row r="145" spans="1:14" ht="12.75">
      <c r="A145" s="57">
        <v>138</v>
      </c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</row>
    <row r="146" spans="1:14" ht="12.75">
      <c r="A146" s="57">
        <v>139</v>
      </c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</row>
    <row r="147" spans="1:14" ht="12.75">
      <c r="A147" s="57">
        <v>140</v>
      </c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</row>
    <row r="148" spans="1:14" ht="12.75">
      <c r="A148" s="57">
        <v>141</v>
      </c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</row>
    <row r="149" spans="1:14" ht="12.75">
      <c r="A149" s="57">
        <v>142</v>
      </c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</row>
    <row r="150" spans="1:14" ht="12.75">
      <c r="A150" s="57">
        <v>143</v>
      </c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</row>
    <row r="151" spans="1:14" ht="12.75">
      <c r="A151" s="57">
        <v>144</v>
      </c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</row>
    <row r="152" spans="1:14" ht="12.75">
      <c r="A152" s="57">
        <v>145</v>
      </c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</row>
    <row r="153" spans="1:14" ht="12.75">
      <c r="A153" s="57">
        <v>146</v>
      </c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</row>
    <row r="154" spans="1:14" ht="12.75">
      <c r="A154" s="57">
        <v>147</v>
      </c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</row>
    <row r="155" spans="1:14" ht="12.75">
      <c r="A155" s="57">
        <v>148</v>
      </c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</row>
    <row r="156" spans="1:14" ht="12.75">
      <c r="A156" s="57">
        <v>149</v>
      </c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</row>
    <row r="157" spans="1:14" ht="12.75">
      <c r="A157" s="57">
        <v>150</v>
      </c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</row>
    <row r="158" spans="1:14" ht="12.75">
      <c r="A158" s="57">
        <v>151</v>
      </c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</row>
    <row r="159" spans="1:14" ht="12.75">
      <c r="A159" s="57">
        <v>152</v>
      </c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</row>
    <row r="160" spans="1:14" ht="12.75">
      <c r="A160" s="57">
        <v>153</v>
      </c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</row>
    <row r="161" spans="1:14" ht="12.75">
      <c r="A161" s="57">
        <v>154</v>
      </c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</row>
    <row r="162" spans="1:14" ht="12.75">
      <c r="A162" s="57">
        <v>155</v>
      </c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</row>
    <row r="163" spans="1:14" ht="12.75">
      <c r="A163" s="57">
        <v>156</v>
      </c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</row>
    <row r="164" spans="1:14" ht="12.75">
      <c r="A164" s="57">
        <v>157</v>
      </c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</row>
    <row r="165" spans="1:14" ht="12.75">
      <c r="A165" s="57">
        <v>158</v>
      </c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</row>
    <row r="166" spans="1:14" ht="12.75">
      <c r="A166" s="57">
        <v>159</v>
      </c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</row>
    <row r="167" spans="1:14" ht="12.75">
      <c r="A167" s="57">
        <v>160</v>
      </c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</row>
    <row r="168" spans="1:14" ht="12.75">
      <c r="A168" s="57">
        <v>161</v>
      </c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</row>
    <row r="169" spans="1:14" ht="12.75">
      <c r="A169" s="57">
        <v>162</v>
      </c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</row>
    <row r="170" spans="1:14" ht="12.75">
      <c r="A170" s="57">
        <v>163</v>
      </c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</row>
    <row r="171" spans="1:14" ht="12.75">
      <c r="A171" s="57">
        <v>164</v>
      </c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</row>
    <row r="172" spans="1:14" ht="12.75">
      <c r="A172" s="57">
        <v>165</v>
      </c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</row>
    <row r="173" spans="1:14" ht="12.75">
      <c r="A173" s="57">
        <v>166</v>
      </c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</row>
    <row r="174" spans="1:14" ht="12.75">
      <c r="A174" s="57">
        <v>167</v>
      </c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</row>
    <row r="175" spans="1:14" ht="12.75">
      <c r="A175" s="57">
        <v>168</v>
      </c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</row>
    <row r="176" spans="1:14" ht="12.75">
      <c r="A176" s="57">
        <v>169</v>
      </c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</row>
    <row r="177" spans="1:14" ht="12.75">
      <c r="A177" s="57">
        <v>170</v>
      </c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</row>
    <row r="178" spans="1:14" ht="12.75">
      <c r="A178" s="57">
        <v>171</v>
      </c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</row>
    <row r="179" spans="1:14" ht="12.75">
      <c r="A179" s="57">
        <v>172</v>
      </c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</row>
    <row r="180" spans="1:14" ht="12.75">
      <c r="A180" s="57">
        <v>173</v>
      </c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</row>
    <row r="181" spans="1:14" ht="12.75">
      <c r="A181" s="57">
        <v>174</v>
      </c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</row>
    <row r="182" spans="1:14" ht="12.75">
      <c r="A182" s="57">
        <v>175</v>
      </c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</row>
    <row r="183" spans="1:14" ht="12.75">
      <c r="A183" s="57">
        <v>176</v>
      </c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</row>
    <row r="184" spans="1:14" ht="12.75">
      <c r="A184" s="57">
        <v>177</v>
      </c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</row>
    <row r="185" spans="1:14" ht="12.75">
      <c r="A185" s="57">
        <v>178</v>
      </c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</row>
    <row r="186" spans="1:14" ht="12.75">
      <c r="A186" s="57">
        <v>179</v>
      </c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</row>
    <row r="187" spans="1:14" ht="12.75">
      <c r="A187" s="57">
        <v>180</v>
      </c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</row>
    <row r="188" spans="1:14" ht="12.75">
      <c r="A188" s="57">
        <v>181</v>
      </c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</row>
    <row r="189" spans="1:14" ht="12.75">
      <c r="A189" s="57">
        <v>182</v>
      </c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</row>
    <row r="190" spans="1:14" ht="12.75">
      <c r="A190" s="57">
        <v>183</v>
      </c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</row>
    <row r="191" spans="1:14" ht="12.75">
      <c r="A191" s="57">
        <v>184</v>
      </c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</row>
    <row r="192" spans="1:14" ht="12.75">
      <c r="A192" s="57">
        <v>185</v>
      </c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</row>
    <row r="193" spans="1:14" ht="12.75">
      <c r="A193" s="57">
        <v>186</v>
      </c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</row>
    <row r="194" spans="1:14" ht="12.75">
      <c r="A194" s="57">
        <v>187</v>
      </c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</row>
    <row r="195" spans="1:14" ht="12.75">
      <c r="A195" s="57">
        <v>188</v>
      </c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</row>
    <row r="196" spans="1:14" ht="12.75">
      <c r="A196" s="57">
        <v>189</v>
      </c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</row>
    <row r="197" spans="1:14" ht="12.75">
      <c r="A197" s="57">
        <v>190</v>
      </c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</row>
    <row r="198" spans="1:14" ht="12.75">
      <c r="A198" s="57">
        <v>191</v>
      </c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</row>
    <row r="199" spans="1:14" ht="12.75">
      <c r="A199" s="57">
        <v>192</v>
      </c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</row>
    <row r="200" spans="1:14" ht="12.75">
      <c r="A200" s="57">
        <v>193</v>
      </c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</row>
    <row r="201" spans="1:14" ht="12.75">
      <c r="A201" s="57">
        <v>194</v>
      </c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</row>
    <row r="202" spans="1:14" ht="12.75">
      <c r="A202" s="57">
        <v>195</v>
      </c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</row>
    <row r="203" spans="1:14" ht="12.75">
      <c r="A203" s="57">
        <v>196</v>
      </c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</row>
    <row r="204" spans="1:14" ht="12.75">
      <c r="A204" s="57">
        <v>197</v>
      </c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</row>
    <row r="205" spans="1:14" ht="12.75">
      <c r="A205" s="57">
        <v>198</v>
      </c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</row>
    <row r="206" spans="1:14" ht="12.75">
      <c r="A206" s="57">
        <v>199</v>
      </c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</row>
    <row r="207" spans="1:14" ht="12.75">
      <c r="A207" s="57">
        <v>200</v>
      </c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</row>
  </sheetData>
  <sheetProtection selectLockedCells="1" selectUnlockedCells="1"/>
  <mergeCells count="19">
    <mergeCell ref="A4:N4"/>
    <mergeCell ref="A5:A7"/>
    <mergeCell ref="B5:B7"/>
    <mergeCell ref="C5:C7"/>
    <mergeCell ref="D5:D7"/>
    <mergeCell ref="E5:E7"/>
    <mergeCell ref="F5:F7"/>
    <mergeCell ref="G5:G7"/>
    <mergeCell ref="H5:H7"/>
    <mergeCell ref="I5:I6"/>
    <mergeCell ref="Q5:Q7"/>
    <mergeCell ref="R5:R7"/>
    <mergeCell ref="T5:T7"/>
    <mergeCell ref="J5:J7"/>
    <mergeCell ref="K5:K6"/>
    <mergeCell ref="M5:M7"/>
    <mergeCell ref="N5:N7"/>
    <mergeCell ref="O5:O7"/>
    <mergeCell ref="P5:P7"/>
  </mergeCells>
  <dataValidations count="1">
    <dataValidation allowBlank="1" showErrorMessage="1" sqref="T8:T76 JP8:JP76 TL8:TL76 ADH8:ADH76 AND8:AND76 AWZ8:AWZ76 BGV8:BGV76 BQR8:BQR76 CAN8:CAN76 CKJ8:CKJ76 CUF8:CUF76 DEB8:DEB76 DNX8:DNX76 DXT8:DXT76 EHP8:EHP76 ERL8:ERL76 FBH8:FBH76 FLD8:FLD76 FUZ8:FUZ76 GEV8:GEV76 GOR8:GOR76 GYN8:GYN76 HIJ8:HIJ76 HSF8:HSF76 ICB8:ICB76 ILX8:ILX76 IVT8:IVT76 JFP8:JFP76 JPL8:JPL76 JZH8:JZH76 KJD8:KJD76 KSZ8:KSZ76 LCV8:LCV76 LMR8:LMR76 LWN8:LWN76 MGJ8:MGJ76 MQF8:MQF76 NAB8:NAB76 NJX8:NJX76 NTT8:NTT76 ODP8:ODP76 ONL8:ONL76 OXH8:OXH76 PHD8:PHD76 PQZ8:PQZ76 QAV8:QAV76 QKR8:QKR76 QUN8:QUN76 REJ8:REJ76 ROF8:ROF76 RYB8:RYB76 SHX8:SHX76 SRT8:SRT76 TBP8:TBP76 TLL8:TLL76 TVH8:TVH76 UFD8:UFD76 UOZ8:UOZ76 UYV8:UYV76 VIR8:VIR76 VSN8:VSN76 WCJ8:WCJ76 WMF8:WMF76 WWB8:WWB76 T65543:T65611 JP65543:JP65611 TL65543:TL65611 ADH65543:ADH65611 AND65543:AND65611 AWZ65543:AWZ65611 BGV65543:BGV65611 BQR65543:BQR65611 CAN65543:CAN65611 CKJ65543:CKJ65611 CUF65543:CUF65611 DEB65543:DEB65611 DNX65543:DNX65611 DXT65543:DXT65611 EHP65543:EHP65611 ERL65543:ERL65611 FBH65543:FBH65611 FLD65543:FLD65611 FUZ65543:FUZ65611 GEV65543:GEV65611 GOR65543:GOR65611 GYN65543:GYN65611 HIJ65543:HIJ65611 HSF65543:HSF65611 ICB65543:ICB65611 ILX65543:ILX65611 IVT65543:IVT65611 JFP65543:JFP65611 JPL65543:JPL65611 JZH65543:JZH65611 KJD65543:KJD65611 KSZ65543:KSZ65611 LCV65543:LCV65611 LMR65543:LMR65611 LWN65543:LWN65611 MGJ65543:MGJ65611 MQF65543:MQF65611 NAB65543:NAB65611 NJX65543:NJX65611 NTT65543:NTT65611 ODP65543:ODP65611 ONL65543:ONL65611 OXH65543:OXH65611 PHD65543:PHD65611 PQZ65543:PQZ65611 QAV65543:QAV65611 QKR65543:QKR65611 QUN65543:QUN65611 REJ65543:REJ65611 ROF65543:ROF65611 RYB65543:RYB65611 SHX65543:SHX65611 SRT65543:SRT65611 TBP65543:TBP65611 TLL65543:TLL65611 TVH65543:TVH65611 UFD65543:UFD65611 UOZ65543:UOZ65611 UYV65543:UYV65611 VIR65543:VIR65611 VSN65543:VSN65611 WCJ65543:WCJ65611 WMF65543:WMF65611 WWB65543:WWB65611 T131079:T131147 JP131079:JP131147 TL131079:TL131147 ADH131079:ADH131147 AND131079:AND131147 AWZ131079:AWZ131147 BGV131079:BGV131147 BQR131079:BQR131147 CAN131079:CAN131147 CKJ131079:CKJ131147 CUF131079:CUF131147 DEB131079:DEB131147 DNX131079:DNX131147 DXT131079:DXT131147 EHP131079:EHP131147 ERL131079:ERL131147 FBH131079:FBH131147 FLD131079:FLD131147 FUZ131079:FUZ131147 GEV131079:GEV131147 GOR131079:GOR131147 GYN131079:GYN131147 HIJ131079:HIJ131147 HSF131079:HSF131147 ICB131079:ICB131147 ILX131079:ILX131147 IVT131079:IVT131147 JFP131079:JFP131147 JPL131079:JPL131147 JZH131079:JZH131147 KJD131079:KJD131147 KSZ131079:KSZ131147 LCV131079:LCV131147 LMR131079:LMR131147 LWN131079:LWN131147 MGJ131079:MGJ131147 MQF131079:MQF131147 NAB131079:NAB131147 NJX131079:NJX131147 NTT131079:NTT131147 ODP131079:ODP131147 ONL131079:ONL131147 OXH131079:OXH131147 PHD131079:PHD131147 PQZ131079:PQZ131147 QAV131079:QAV131147 QKR131079:QKR131147 QUN131079:QUN131147 REJ131079:REJ131147 ROF131079:ROF131147 RYB131079:RYB131147 SHX131079:SHX131147 SRT131079:SRT131147 TBP131079:TBP131147 TLL131079:TLL131147 TVH131079:TVH131147 UFD131079:UFD131147 UOZ131079:UOZ131147 UYV131079:UYV131147 VIR131079:VIR131147 VSN131079:VSN131147 WCJ131079:WCJ131147 WMF131079:WMF131147 WWB131079:WWB131147 T196615:T196683 JP196615:JP196683 TL196615:TL196683 ADH196615:ADH196683 AND196615:AND196683 AWZ196615:AWZ196683 BGV196615:BGV196683 BQR196615:BQR196683 CAN196615:CAN196683 CKJ196615:CKJ196683 CUF196615:CUF196683 DEB196615:DEB196683 DNX196615:DNX196683 DXT196615:DXT196683 EHP196615:EHP196683 ERL196615:ERL196683 FBH196615:FBH196683 FLD196615:FLD196683 FUZ196615:FUZ196683 GEV196615:GEV196683 GOR196615:GOR196683 GYN196615:GYN196683 HIJ196615:HIJ196683 HSF196615:HSF196683 ICB196615:ICB196683 ILX196615:ILX196683 IVT196615:IVT196683 JFP196615:JFP196683 JPL196615:JPL196683 JZH196615:JZH196683 KJD196615:KJD196683 KSZ196615:KSZ196683 LCV196615:LCV196683 LMR196615:LMR196683 LWN196615:LWN196683 MGJ196615:MGJ196683 MQF196615:MQF196683 NAB196615:NAB196683 NJX196615:NJX196683 NTT196615:NTT196683 ODP196615:ODP196683 ONL196615:ONL196683 OXH196615:OXH196683 PHD196615:PHD196683 PQZ196615:PQZ196683 QAV196615:QAV196683 QKR196615:QKR196683 QUN196615:QUN196683 REJ196615:REJ196683 ROF196615:ROF196683 RYB196615:RYB196683 SHX196615:SHX196683 SRT196615:SRT196683 TBP196615:TBP196683 TLL196615:TLL196683 TVH196615:TVH196683 UFD196615:UFD196683 UOZ196615:UOZ196683 UYV196615:UYV196683 VIR196615:VIR196683 VSN196615:VSN196683 WCJ196615:WCJ196683 WMF196615:WMF196683 WWB196615:WWB196683 T262151:T262219 JP262151:JP262219 TL262151:TL262219 ADH262151:ADH262219 AND262151:AND262219 AWZ262151:AWZ262219 BGV262151:BGV262219 BQR262151:BQR262219 CAN262151:CAN262219 CKJ262151:CKJ262219 CUF262151:CUF262219 DEB262151:DEB262219 DNX262151:DNX262219 DXT262151:DXT262219 EHP262151:EHP262219 ERL262151:ERL262219 FBH262151:FBH262219 FLD262151:FLD262219 FUZ262151:FUZ262219 GEV262151:GEV262219 GOR262151:GOR262219 GYN262151:GYN262219 HIJ262151:HIJ262219 HSF262151:HSF262219 ICB262151:ICB262219 ILX262151:ILX262219 IVT262151:IVT262219 JFP262151:JFP262219 JPL262151:JPL262219 JZH262151:JZH262219 KJD262151:KJD262219 KSZ262151:KSZ262219 LCV262151:LCV262219 LMR262151:LMR262219 LWN262151:LWN262219 MGJ262151:MGJ262219 MQF262151:MQF262219 NAB262151:NAB262219 NJX262151:NJX262219 NTT262151:NTT262219 ODP262151:ODP262219 ONL262151:ONL262219 OXH262151:OXH262219 PHD262151:PHD262219 PQZ262151:PQZ262219 QAV262151:QAV262219 QKR262151:QKR262219 QUN262151:QUN262219 REJ262151:REJ262219 ROF262151:ROF262219 RYB262151:RYB262219 SHX262151:SHX262219 SRT262151:SRT262219 TBP262151:TBP262219 TLL262151:TLL262219 TVH262151:TVH262219 UFD262151:UFD262219 UOZ262151:UOZ262219 UYV262151:UYV262219 VIR262151:VIR262219 VSN262151:VSN262219 WCJ262151:WCJ262219 WMF262151:WMF262219 WWB262151:WWB262219 T327687:T327755 JP327687:JP327755 TL327687:TL327755 ADH327687:ADH327755 AND327687:AND327755 AWZ327687:AWZ327755 BGV327687:BGV327755 BQR327687:BQR327755 CAN327687:CAN327755 CKJ327687:CKJ327755 CUF327687:CUF327755 DEB327687:DEB327755 DNX327687:DNX327755 DXT327687:DXT327755 EHP327687:EHP327755 ERL327687:ERL327755 FBH327687:FBH327755 FLD327687:FLD327755 FUZ327687:FUZ327755 GEV327687:GEV327755 GOR327687:GOR327755 GYN327687:GYN327755 HIJ327687:HIJ327755 HSF327687:HSF327755 ICB327687:ICB327755 ILX327687:ILX327755 IVT327687:IVT327755 JFP327687:JFP327755 JPL327687:JPL327755 JZH327687:JZH327755 KJD327687:KJD327755 KSZ327687:KSZ327755 LCV327687:LCV327755 LMR327687:LMR327755 LWN327687:LWN327755 MGJ327687:MGJ327755 MQF327687:MQF327755 NAB327687:NAB327755 NJX327687:NJX327755 NTT327687:NTT327755 ODP327687:ODP327755 ONL327687:ONL327755 OXH327687:OXH327755 PHD327687:PHD327755 PQZ327687:PQZ327755 QAV327687:QAV327755 QKR327687:QKR327755 QUN327687:QUN327755 REJ327687:REJ327755 ROF327687:ROF327755 RYB327687:RYB327755 SHX327687:SHX327755 SRT327687:SRT327755 TBP327687:TBP327755 TLL327687:TLL327755 TVH327687:TVH327755 UFD327687:UFD327755 UOZ327687:UOZ327755 UYV327687:UYV327755 VIR327687:VIR327755 VSN327687:VSN327755 WCJ327687:WCJ327755 WMF327687:WMF327755 WWB327687:WWB327755 T393223:T393291 JP393223:JP393291 TL393223:TL393291 ADH393223:ADH393291 AND393223:AND393291 AWZ393223:AWZ393291 BGV393223:BGV393291 BQR393223:BQR393291 CAN393223:CAN393291 CKJ393223:CKJ393291 CUF393223:CUF393291 DEB393223:DEB393291 DNX393223:DNX393291 DXT393223:DXT393291 EHP393223:EHP393291 ERL393223:ERL393291 FBH393223:FBH393291 FLD393223:FLD393291 FUZ393223:FUZ393291 GEV393223:GEV393291 GOR393223:GOR393291 GYN393223:GYN393291 HIJ393223:HIJ393291 HSF393223:HSF393291 ICB393223:ICB393291 ILX393223:ILX393291 IVT393223:IVT393291 JFP393223:JFP393291 JPL393223:JPL393291 JZH393223:JZH393291 KJD393223:KJD393291 KSZ393223:KSZ393291 LCV393223:LCV393291 LMR393223:LMR393291 LWN393223:LWN393291 MGJ393223:MGJ393291 MQF393223:MQF393291 NAB393223:NAB393291 NJX393223:NJX393291 NTT393223:NTT393291 ODP393223:ODP393291 ONL393223:ONL393291 OXH393223:OXH393291 PHD393223:PHD393291 PQZ393223:PQZ393291 QAV393223:QAV393291 QKR393223:QKR393291 QUN393223:QUN393291 REJ393223:REJ393291 ROF393223:ROF393291 RYB393223:RYB393291 SHX393223:SHX393291 SRT393223:SRT393291 TBP393223:TBP393291 TLL393223:TLL393291 TVH393223:TVH393291 UFD393223:UFD393291 UOZ393223:UOZ393291 UYV393223:UYV393291 VIR393223:VIR393291 VSN393223:VSN393291 WCJ393223:WCJ393291 WMF393223:WMF393291 WWB393223:WWB393291 T458759:T458827 JP458759:JP458827 TL458759:TL458827 ADH458759:ADH458827 AND458759:AND458827 AWZ458759:AWZ458827 BGV458759:BGV458827 BQR458759:BQR458827 CAN458759:CAN458827 CKJ458759:CKJ458827 CUF458759:CUF458827 DEB458759:DEB458827 DNX458759:DNX458827 DXT458759:DXT458827 EHP458759:EHP458827 ERL458759:ERL458827 FBH458759:FBH458827 FLD458759:FLD458827 FUZ458759:FUZ458827 GEV458759:GEV458827 GOR458759:GOR458827 GYN458759:GYN458827 HIJ458759:HIJ458827 HSF458759:HSF458827 ICB458759:ICB458827 ILX458759:ILX458827 IVT458759:IVT458827 JFP458759:JFP458827 JPL458759:JPL458827 JZH458759:JZH458827 KJD458759:KJD458827 KSZ458759:KSZ458827 LCV458759:LCV458827 LMR458759:LMR458827 LWN458759:LWN458827 MGJ458759:MGJ458827 MQF458759:MQF458827 NAB458759:NAB458827 NJX458759:NJX458827 NTT458759:NTT458827 ODP458759:ODP458827 ONL458759:ONL458827 OXH458759:OXH458827 PHD458759:PHD458827 PQZ458759:PQZ458827 QAV458759:QAV458827 QKR458759:QKR458827 QUN458759:QUN458827 REJ458759:REJ458827 ROF458759:ROF458827 RYB458759:RYB458827 SHX458759:SHX458827 SRT458759:SRT458827 TBP458759:TBP458827 TLL458759:TLL458827 TVH458759:TVH458827 UFD458759:UFD458827 UOZ458759:UOZ458827 UYV458759:UYV458827 VIR458759:VIR458827 VSN458759:VSN458827 WCJ458759:WCJ458827 WMF458759:WMF458827 WWB458759:WWB458827 T524295:T524363 JP524295:JP524363 TL524295:TL524363 ADH524295:ADH524363 AND524295:AND524363 AWZ524295:AWZ524363 BGV524295:BGV524363 BQR524295:BQR524363 CAN524295:CAN524363 CKJ524295:CKJ524363 CUF524295:CUF524363 DEB524295:DEB524363 DNX524295:DNX524363 DXT524295:DXT524363 EHP524295:EHP524363 ERL524295:ERL524363 FBH524295:FBH524363 FLD524295:FLD524363 FUZ524295:FUZ524363 GEV524295:GEV524363 GOR524295:GOR524363 GYN524295:GYN524363 HIJ524295:HIJ524363 HSF524295:HSF524363 ICB524295:ICB524363 ILX524295:ILX524363 IVT524295:IVT524363 JFP524295:JFP524363 JPL524295:JPL524363 JZH524295:JZH524363 KJD524295:KJD524363 KSZ524295:KSZ524363 LCV524295:LCV524363 LMR524295:LMR524363 LWN524295:LWN524363 MGJ524295:MGJ524363 MQF524295:MQF524363 NAB524295:NAB524363 NJX524295:NJX524363 NTT524295:NTT524363 ODP524295:ODP524363 ONL524295:ONL524363 OXH524295:OXH524363 PHD524295:PHD524363 PQZ524295:PQZ524363 QAV524295:QAV524363 QKR524295:QKR524363 QUN524295:QUN524363 REJ524295:REJ524363 ROF524295:ROF524363 RYB524295:RYB524363 SHX524295:SHX524363 SRT524295:SRT524363 TBP524295:TBP524363 TLL524295:TLL524363 TVH524295:TVH524363 UFD524295:UFD524363 UOZ524295:UOZ524363 UYV524295:UYV524363 VIR524295:VIR524363 VSN524295:VSN524363 WCJ524295:WCJ524363 WMF524295:WMF524363 WWB524295:WWB524363 T589831:T589899 JP589831:JP589899 TL589831:TL589899 ADH589831:ADH589899 AND589831:AND589899 AWZ589831:AWZ589899 BGV589831:BGV589899 BQR589831:BQR589899 CAN589831:CAN589899 CKJ589831:CKJ589899 CUF589831:CUF589899 DEB589831:DEB589899 DNX589831:DNX589899 DXT589831:DXT589899 EHP589831:EHP589899 ERL589831:ERL589899 FBH589831:FBH589899 FLD589831:FLD589899 FUZ589831:FUZ589899 GEV589831:GEV589899 GOR589831:GOR589899 GYN589831:GYN589899 HIJ589831:HIJ589899 HSF589831:HSF589899 ICB589831:ICB589899 ILX589831:ILX589899 IVT589831:IVT589899 JFP589831:JFP589899 JPL589831:JPL589899 JZH589831:JZH589899 KJD589831:KJD589899 KSZ589831:KSZ589899 LCV589831:LCV589899 LMR589831:LMR589899 LWN589831:LWN589899 MGJ589831:MGJ589899 MQF589831:MQF589899 NAB589831:NAB589899 NJX589831:NJX589899 NTT589831:NTT589899 ODP589831:ODP589899 ONL589831:ONL589899 OXH589831:OXH589899 PHD589831:PHD589899 PQZ589831:PQZ589899 QAV589831:QAV589899 QKR589831:QKR589899 QUN589831:QUN589899 REJ589831:REJ589899 ROF589831:ROF589899 RYB589831:RYB589899 SHX589831:SHX589899 SRT589831:SRT589899 TBP589831:TBP589899 TLL589831:TLL589899 TVH589831:TVH589899 UFD589831:UFD589899 UOZ589831:UOZ589899 UYV589831:UYV589899 VIR589831:VIR589899 VSN589831:VSN589899 WCJ589831:WCJ589899 WMF589831:WMF589899 WWB589831:WWB589899 T655367:T655435 JP655367:JP655435 TL655367:TL655435 ADH655367:ADH655435 AND655367:AND655435 AWZ655367:AWZ655435 BGV655367:BGV655435 BQR655367:BQR655435 CAN655367:CAN655435 CKJ655367:CKJ655435 CUF655367:CUF655435 DEB655367:DEB655435 DNX655367:DNX655435 DXT655367:DXT655435 EHP655367:EHP655435 ERL655367:ERL655435 FBH655367:FBH655435 FLD655367:FLD655435 FUZ655367:FUZ655435 GEV655367:GEV655435 GOR655367:GOR655435 GYN655367:GYN655435 HIJ655367:HIJ655435 HSF655367:HSF655435 ICB655367:ICB655435 ILX655367:ILX655435 IVT655367:IVT655435 JFP655367:JFP655435 JPL655367:JPL655435 JZH655367:JZH655435 KJD655367:KJD655435 KSZ655367:KSZ655435 LCV655367:LCV655435 LMR655367:LMR655435 LWN655367:LWN655435 MGJ655367:MGJ655435 MQF655367:MQF655435 NAB655367:NAB655435 NJX655367:NJX655435 NTT655367:NTT655435 ODP655367:ODP655435 ONL655367:ONL655435 OXH655367:OXH655435 PHD655367:PHD655435 PQZ655367:PQZ655435 QAV655367:QAV655435 QKR655367:QKR655435 QUN655367:QUN655435 REJ655367:REJ655435 ROF655367:ROF655435 RYB655367:RYB655435 SHX655367:SHX655435 SRT655367:SRT655435 TBP655367:TBP655435 TLL655367:TLL655435 TVH655367:TVH655435 UFD655367:UFD655435 UOZ655367:UOZ655435 UYV655367:UYV655435 VIR655367:VIR655435 VSN655367:VSN655435 WCJ655367:WCJ655435 WMF655367:WMF655435 WWB655367:WWB655435 T720903:T720971 JP720903:JP720971 TL720903:TL720971 ADH720903:ADH720971 AND720903:AND720971 AWZ720903:AWZ720971 BGV720903:BGV720971 BQR720903:BQR720971 CAN720903:CAN720971 CKJ720903:CKJ720971 CUF720903:CUF720971 DEB720903:DEB720971 DNX720903:DNX720971 DXT720903:DXT720971 EHP720903:EHP720971 ERL720903:ERL720971 FBH720903:FBH720971 FLD720903:FLD720971 FUZ720903:FUZ720971 GEV720903:GEV720971 GOR720903:GOR720971 GYN720903:GYN720971 HIJ720903:HIJ720971 HSF720903:HSF720971 ICB720903:ICB720971 ILX720903:ILX720971 IVT720903:IVT720971 JFP720903:JFP720971 JPL720903:JPL720971 JZH720903:JZH720971 KJD720903:KJD720971 KSZ720903:KSZ720971 LCV720903:LCV720971 LMR720903:LMR720971 LWN720903:LWN720971 MGJ720903:MGJ720971 MQF720903:MQF720971 NAB720903:NAB720971 NJX720903:NJX720971 NTT720903:NTT720971 ODP720903:ODP720971 ONL720903:ONL720971 OXH720903:OXH720971 PHD720903:PHD720971 PQZ720903:PQZ720971 QAV720903:QAV720971 QKR720903:QKR720971 QUN720903:QUN720971 REJ720903:REJ720971 ROF720903:ROF720971 RYB720903:RYB720971 SHX720903:SHX720971 SRT720903:SRT720971 TBP720903:TBP720971 TLL720903:TLL720971 TVH720903:TVH720971 UFD720903:UFD720971 UOZ720903:UOZ720971 UYV720903:UYV720971 VIR720903:VIR720971 VSN720903:VSN720971 WCJ720903:WCJ720971 WMF720903:WMF720971 WWB720903:WWB720971 T786439:T786507 JP786439:JP786507 TL786439:TL786507 ADH786439:ADH786507 AND786439:AND786507 AWZ786439:AWZ786507 BGV786439:BGV786507 BQR786439:BQR786507 CAN786439:CAN786507 CKJ786439:CKJ786507 CUF786439:CUF786507 DEB786439:DEB786507 DNX786439:DNX786507 DXT786439:DXT786507 EHP786439:EHP786507 ERL786439:ERL786507 FBH786439:FBH786507 FLD786439:FLD786507 FUZ786439:FUZ786507 GEV786439:GEV786507 GOR786439:GOR786507 GYN786439:GYN786507 HIJ786439:HIJ786507 HSF786439:HSF786507 ICB786439:ICB786507 ILX786439:ILX786507 IVT786439:IVT786507 JFP786439:JFP786507 JPL786439:JPL786507 JZH786439:JZH786507 KJD786439:KJD786507 KSZ786439:KSZ786507 LCV786439:LCV786507 LMR786439:LMR786507 LWN786439:LWN786507 MGJ786439:MGJ786507 MQF786439:MQF786507 NAB786439:NAB786507 NJX786439:NJX786507 NTT786439:NTT786507 ODP786439:ODP786507 ONL786439:ONL786507 OXH786439:OXH786507 PHD786439:PHD786507 PQZ786439:PQZ786507 QAV786439:QAV786507 QKR786439:QKR786507 QUN786439:QUN786507 REJ786439:REJ786507 ROF786439:ROF786507 RYB786439:RYB786507 SHX786439:SHX786507 SRT786439:SRT786507 TBP786439:TBP786507 TLL786439:TLL786507 TVH786439:TVH786507 UFD786439:UFD786507 UOZ786439:UOZ786507 UYV786439:UYV786507 VIR786439:VIR786507 VSN786439:VSN786507 WCJ786439:WCJ786507 WMF786439:WMF786507 WWB786439:WWB786507 T851975:T852043 JP851975:JP852043 TL851975:TL852043 ADH851975:ADH852043 AND851975:AND852043 AWZ851975:AWZ852043 BGV851975:BGV852043 BQR851975:BQR852043 CAN851975:CAN852043 CKJ851975:CKJ852043 CUF851975:CUF852043 DEB851975:DEB852043 DNX851975:DNX852043 DXT851975:DXT852043 EHP851975:EHP852043 ERL851975:ERL852043 FBH851975:FBH852043 FLD851975:FLD852043 FUZ851975:FUZ852043 GEV851975:GEV852043 GOR851975:GOR852043 GYN851975:GYN852043 HIJ851975:HIJ852043 HSF851975:HSF852043 ICB851975:ICB852043 ILX851975:ILX852043 IVT851975:IVT852043 JFP851975:JFP852043 JPL851975:JPL852043 JZH851975:JZH852043 KJD851975:KJD852043 KSZ851975:KSZ852043 LCV851975:LCV852043 LMR851975:LMR852043 LWN851975:LWN852043 MGJ851975:MGJ852043 MQF851975:MQF852043 NAB851975:NAB852043 NJX851975:NJX852043 NTT851975:NTT852043 ODP851975:ODP852043 ONL851975:ONL852043 OXH851975:OXH852043 PHD851975:PHD852043 PQZ851975:PQZ852043 QAV851975:QAV852043 QKR851975:QKR852043 QUN851975:QUN852043 REJ851975:REJ852043 ROF851975:ROF852043 RYB851975:RYB852043 SHX851975:SHX852043 SRT851975:SRT852043 TBP851975:TBP852043 TLL851975:TLL852043 TVH851975:TVH852043 UFD851975:UFD852043 UOZ851975:UOZ852043 UYV851975:UYV852043 VIR851975:VIR852043 VSN851975:VSN852043 WCJ851975:WCJ852043 WMF851975:WMF852043 WWB851975:WWB852043 T917511:T917579 JP917511:JP917579 TL917511:TL917579 ADH917511:ADH917579 AND917511:AND917579 AWZ917511:AWZ917579 BGV917511:BGV917579 BQR917511:BQR917579 CAN917511:CAN917579 CKJ917511:CKJ917579 CUF917511:CUF917579 DEB917511:DEB917579 DNX917511:DNX917579 DXT917511:DXT917579 EHP917511:EHP917579 ERL917511:ERL917579 FBH917511:FBH917579 FLD917511:FLD917579 FUZ917511:FUZ917579 GEV917511:GEV917579 GOR917511:GOR917579 GYN917511:GYN917579 HIJ917511:HIJ917579 HSF917511:HSF917579 ICB917511:ICB917579 ILX917511:ILX917579 IVT917511:IVT917579 JFP917511:JFP917579 JPL917511:JPL917579 JZH917511:JZH917579 KJD917511:KJD917579 KSZ917511:KSZ917579 LCV917511:LCV917579 LMR917511:LMR917579 LWN917511:LWN917579 MGJ917511:MGJ917579 MQF917511:MQF917579 NAB917511:NAB917579 NJX917511:NJX917579 NTT917511:NTT917579 ODP917511:ODP917579 ONL917511:ONL917579 OXH917511:OXH917579 PHD917511:PHD917579 PQZ917511:PQZ917579 QAV917511:QAV917579 QKR917511:QKR917579 QUN917511:QUN917579 REJ917511:REJ917579 ROF917511:ROF917579 RYB917511:RYB917579 SHX917511:SHX917579 SRT917511:SRT917579 TBP917511:TBP917579 TLL917511:TLL917579 TVH917511:TVH917579 UFD917511:UFD917579 UOZ917511:UOZ917579 UYV917511:UYV917579 VIR917511:VIR917579 VSN917511:VSN917579 WCJ917511:WCJ917579 WMF917511:WMF917579 WWB917511:WWB917579 T983047:T983115 JP983047:JP983115 TL983047:TL983115 ADH983047:ADH983115 AND983047:AND983115 AWZ983047:AWZ983115 BGV983047:BGV983115 BQR983047:BQR983115 CAN983047:CAN983115 CKJ983047:CKJ983115 CUF983047:CUF983115 DEB983047:DEB983115 DNX983047:DNX983115 DXT983047:DXT983115 EHP983047:EHP983115 ERL983047:ERL983115 FBH983047:FBH983115 FLD983047:FLD983115 FUZ983047:FUZ983115 GEV983047:GEV983115 GOR983047:GOR983115 GYN983047:GYN983115 HIJ983047:HIJ983115 HSF983047:HSF983115 ICB983047:ICB983115 ILX983047:ILX983115 IVT983047:IVT983115 JFP983047:JFP983115 JPL983047:JPL983115 JZH983047:JZH983115 KJD983047:KJD983115 KSZ983047:KSZ983115 LCV983047:LCV983115 LMR983047:LMR983115 LWN983047:LWN983115 MGJ983047:MGJ983115 MQF983047:MQF983115 NAB983047:NAB983115 NJX983047:NJX983115 NTT983047:NTT983115 ODP983047:ODP983115 ONL983047:ONL983115 OXH983047:OXH983115 PHD983047:PHD983115 PQZ983047:PQZ983115 QAV983047:QAV983115 QKR983047:QKR983115 QUN983047:QUN983115 REJ983047:REJ983115 ROF983047:ROF983115 RYB983047:RYB983115 SHX983047:SHX983115 SRT983047:SRT983115 TBP983047:TBP983115 TLL983047:TLL983115 TVH983047:TVH983115 UFD983047:UFD983115 UOZ983047:UOZ983115 UYV983047:UYV983115 VIR983047:VIR983115 VSN983047:VSN983115 WCJ983047:WCJ983115 WMF983047:WMF983115 WWB983047:WWB983115 O8:P76 JK8:JL76 TG8:TH76 ADC8:ADD76 AMY8:AMZ76 AWU8:AWV76 BGQ8:BGR76 BQM8:BQN76 CAI8:CAJ76 CKE8:CKF76 CUA8:CUB76 DDW8:DDX76 DNS8:DNT76 DXO8:DXP76 EHK8:EHL76 ERG8:ERH76 FBC8:FBD76 FKY8:FKZ76 FUU8:FUV76 GEQ8:GER76 GOM8:GON76 GYI8:GYJ76 HIE8:HIF76 HSA8:HSB76 IBW8:IBX76 ILS8:ILT76 IVO8:IVP76 JFK8:JFL76 JPG8:JPH76 JZC8:JZD76 KIY8:KIZ76 KSU8:KSV76 LCQ8:LCR76 LMM8:LMN76 LWI8:LWJ76 MGE8:MGF76 MQA8:MQB76 MZW8:MZX76 NJS8:NJT76 NTO8:NTP76 ODK8:ODL76 ONG8:ONH76 OXC8:OXD76 PGY8:PGZ76 PQU8:PQV76 QAQ8:QAR76 QKM8:QKN76 QUI8:QUJ76 REE8:REF76 ROA8:ROB76 RXW8:RXX76 SHS8:SHT76 SRO8:SRP76 TBK8:TBL76 TLG8:TLH76 TVC8:TVD76 UEY8:UEZ76 UOU8:UOV76 UYQ8:UYR76 VIM8:VIN76 VSI8:VSJ76 WCE8:WCF76 WMA8:WMB76 WVW8:WVX76 O65543:P65611 JK65543:JL65611 TG65543:TH65611 ADC65543:ADD65611 AMY65543:AMZ65611 AWU65543:AWV65611 BGQ65543:BGR65611 BQM65543:BQN65611 CAI65543:CAJ65611 CKE65543:CKF65611 CUA65543:CUB65611 DDW65543:DDX65611 DNS65543:DNT65611 DXO65543:DXP65611 EHK65543:EHL65611 ERG65543:ERH65611 FBC65543:FBD65611 FKY65543:FKZ65611 FUU65543:FUV65611 GEQ65543:GER65611 GOM65543:GON65611 GYI65543:GYJ65611 HIE65543:HIF65611 HSA65543:HSB65611 IBW65543:IBX65611 ILS65543:ILT65611 IVO65543:IVP65611 JFK65543:JFL65611 JPG65543:JPH65611 JZC65543:JZD65611 KIY65543:KIZ65611 KSU65543:KSV65611 LCQ65543:LCR65611 LMM65543:LMN65611 LWI65543:LWJ65611 MGE65543:MGF65611 MQA65543:MQB65611 MZW65543:MZX65611 NJS65543:NJT65611 NTO65543:NTP65611 ODK65543:ODL65611 ONG65543:ONH65611 OXC65543:OXD65611 PGY65543:PGZ65611 PQU65543:PQV65611 QAQ65543:QAR65611 QKM65543:QKN65611 QUI65543:QUJ65611 REE65543:REF65611 ROA65543:ROB65611 RXW65543:RXX65611 SHS65543:SHT65611 SRO65543:SRP65611 TBK65543:TBL65611 TLG65543:TLH65611 TVC65543:TVD65611 UEY65543:UEZ65611 UOU65543:UOV65611 UYQ65543:UYR65611 VIM65543:VIN65611 VSI65543:VSJ65611 WCE65543:WCF65611 WMA65543:WMB65611 WVW65543:WVX65611 O131079:P131147 JK131079:JL131147 TG131079:TH131147 ADC131079:ADD131147 AMY131079:AMZ131147 AWU131079:AWV131147 BGQ131079:BGR131147 BQM131079:BQN131147 CAI131079:CAJ131147 CKE131079:CKF131147 CUA131079:CUB131147 DDW131079:DDX131147 DNS131079:DNT131147 DXO131079:DXP131147 EHK131079:EHL131147 ERG131079:ERH131147 FBC131079:FBD131147 FKY131079:FKZ131147 FUU131079:FUV131147 GEQ131079:GER131147 GOM131079:GON131147 GYI131079:GYJ131147 HIE131079:HIF131147 HSA131079:HSB131147 IBW131079:IBX131147 ILS131079:ILT131147 IVO131079:IVP131147 JFK131079:JFL131147 JPG131079:JPH131147 JZC131079:JZD131147 KIY131079:KIZ131147 KSU131079:KSV131147 LCQ131079:LCR131147 LMM131079:LMN131147 LWI131079:LWJ131147 MGE131079:MGF131147 MQA131079:MQB131147 MZW131079:MZX131147 NJS131079:NJT131147 NTO131079:NTP131147 ODK131079:ODL131147 ONG131079:ONH131147 OXC131079:OXD131147 PGY131079:PGZ131147 PQU131079:PQV131147 QAQ131079:QAR131147 QKM131079:QKN131147 QUI131079:QUJ131147 REE131079:REF131147 ROA131079:ROB131147 RXW131079:RXX131147 SHS131079:SHT131147 SRO131079:SRP131147 TBK131079:TBL131147 TLG131079:TLH131147 TVC131079:TVD131147 UEY131079:UEZ131147 UOU131079:UOV131147 UYQ131079:UYR131147 VIM131079:VIN131147 VSI131079:VSJ131147 WCE131079:WCF131147 WMA131079:WMB131147 WVW131079:WVX131147 O196615:P196683 JK196615:JL196683 TG196615:TH196683 ADC196615:ADD196683 AMY196615:AMZ196683 AWU196615:AWV196683 BGQ196615:BGR196683 BQM196615:BQN196683 CAI196615:CAJ196683 CKE196615:CKF196683 CUA196615:CUB196683 DDW196615:DDX196683 DNS196615:DNT196683 DXO196615:DXP196683 EHK196615:EHL196683 ERG196615:ERH196683 FBC196615:FBD196683 FKY196615:FKZ196683 FUU196615:FUV196683 GEQ196615:GER196683 GOM196615:GON196683 GYI196615:GYJ196683 HIE196615:HIF196683 HSA196615:HSB196683 IBW196615:IBX196683 ILS196615:ILT196683 IVO196615:IVP196683 JFK196615:JFL196683 JPG196615:JPH196683 JZC196615:JZD196683 KIY196615:KIZ196683 KSU196615:KSV196683 LCQ196615:LCR196683 LMM196615:LMN196683 LWI196615:LWJ196683 MGE196615:MGF196683 MQA196615:MQB196683 MZW196615:MZX196683 NJS196615:NJT196683 NTO196615:NTP196683 ODK196615:ODL196683 ONG196615:ONH196683 OXC196615:OXD196683 PGY196615:PGZ196683 PQU196615:PQV196683 QAQ196615:QAR196683 QKM196615:QKN196683 QUI196615:QUJ196683 REE196615:REF196683 ROA196615:ROB196683 RXW196615:RXX196683 SHS196615:SHT196683 SRO196615:SRP196683 TBK196615:TBL196683 TLG196615:TLH196683 TVC196615:TVD196683 UEY196615:UEZ196683 UOU196615:UOV196683 UYQ196615:UYR196683 VIM196615:VIN196683 VSI196615:VSJ196683 WCE196615:WCF196683 WMA196615:WMB196683 WVW196615:WVX196683 O262151:P262219 JK262151:JL262219 TG262151:TH262219 ADC262151:ADD262219 AMY262151:AMZ262219 AWU262151:AWV262219 BGQ262151:BGR262219 BQM262151:BQN262219 CAI262151:CAJ262219 CKE262151:CKF262219 CUA262151:CUB262219 DDW262151:DDX262219 DNS262151:DNT262219 DXO262151:DXP262219 EHK262151:EHL262219 ERG262151:ERH262219 FBC262151:FBD262219 FKY262151:FKZ262219 FUU262151:FUV262219 GEQ262151:GER262219 GOM262151:GON262219 GYI262151:GYJ262219 HIE262151:HIF262219 HSA262151:HSB262219 IBW262151:IBX262219 ILS262151:ILT262219 IVO262151:IVP262219 JFK262151:JFL262219 JPG262151:JPH262219 JZC262151:JZD262219 KIY262151:KIZ262219 KSU262151:KSV262219 LCQ262151:LCR262219 LMM262151:LMN262219 LWI262151:LWJ262219 MGE262151:MGF262219 MQA262151:MQB262219 MZW262151:MZX262219 NJS262151:NJT262219 NTO262151:NTP262219 ODK262151:ODL262219 ONG262151:ONH262219 OXC262151:OXD262219 PGY262151:PGZ262219 PQU262151:PQV262219 QAQ262151:QAR262219 QKM262151:QKN262219 QUI262151:QUJ262219 REE262151:REF262219 ROA262151:ROB262219 RXW262151:RXX262219 SHS262151:SHT262219 SRO262151:SRP262219 TBK262151:TBL262219 TLG262151:TLH262219 TVC262151:TVD262219 UEY262151:UEZ262219 UOU262151:UOV262219 UYQ262151:UYR262219 VIM262151:VIN262219 VSI262151:VSJ262219 WCE262151:WCF262219 WMA262151:WMB262219 WVW262151:WVX262219 O327687:P327755 JK327687:JL327755 TG327687:TH327755 ADC327687:ADD327755 AMY327687:AMZ327755 AWU327687:AWV327755 BGQ327687:BGR327755 BQM327687:BQN327755 CAI327687:CAJ327755 CKE327687:CKF327755 CUA327687:CUB327755 DDW327687:DDX327755 DNS327687:DNT327755 DXO327687:DXP327755 EHK327687:EHL327755 ERG327687:ERH327755 FBC327687:FBD327755 FKY327687:FKZ327755 FUU327687:FUV327755 GEQ327687:GER327755 GOM327687:GON327755 GYI327687:GYJ327755 HIE327687:HIF327755 HSA327687:HSB327755 IBW327687:IBX327755 ILS327687:ILT327755 IVO327687:IVP327755 JFK327687:JFL327755 JPG327687:JPH327755 JZC327687:JZD327755 KIY327687:KIZ327755 KSU327687:KSV327755 LCQ327687:LCR327755 LMM327687:LMN327755 LWI327687:LWJ327755 MGE327687:MGF327755 MQA327687:MQB327755 MZW327687:MZX327755 NJS327687:NJT327755 NTO327687:NTP327755 ODK327687:ODL327755 ONG327687:ONH327755 OXC327687:OXD327755 PGY327687:PGZ327755 PQU327687:PQV327755 QAQ327687:QAR327755 QKM327687:QKN327755 QUI327687:QUJ327755 REE327687:REF327755 ROA327687:ROB327755 RXW327687:RXX327755 SHS327687:SHT327755 SRO327687:SRP327755 TBK327687:TBL327755 TLG327687:TLH327755 TVC327687:TVD327755 UEY327687:UEZ327755 UOU327687:UOV327755 UYQ327687:UYR327755 VIM327687:VIN327755 VSI327687:VSJ327755 WCE327687:WCF327755 WMA327687:WMB327755 WVW327687:WVX327755 O393223:P393291 JK393223:JL393291 TG393223:TH393291 ADC393223:ADD393291 AMY393223:AMZ393291 AWU393223:AWV393291 BGQ393223:BGR393291 BQM393223:BQN393291 CAI393223:CAJ393291 CKE393223:CKF393291 CUA393223:CUB393291 DDW393223:DDX393291 DNS393223:DNT393291 DXO393223:DXP393291 EHK393223:EHL393291 ERG393223:ERH393291 FBC393223:FBD393291 FKY393223:FKZ393291 FUU393223:FUV393291 GEQ393223:GER393291 GOM393223:GON393291 GYI393223:GYJ393291 HIE393223:HIF393291 HSA393223:HSB393291 IBW393223:IBX393291 ILS393223:ILT393291 IVO393223:IVP393291 JFK393223:JFL393291 JPG393223:JPH393291 JZC393223:JZD393291 KIY393223:KIZ393291 KSU393223:KSV393291 LCQ393223:LCR393291 LMM393223:LMN393291 LWI393223:LWJ393291 MGE393223:MGF393291 MQA393223:MQB393291 MZW393223:MZX393291 NJS393223:NJT393291 NTO393223:NTP393291 ODK393223:ODL393291 ONG393223:ONH393291 OXC393223:OXD393291 PGY393223:PGZ393291 PQU393223:PQV393291 QAQ393223:QAR393291 QKM393223:QKN393291 QUI393223:QUJ393291 REE393223:REF393291 ROA393223:ROB393291 RXW393223:RXX393291 SHS393223:SHT393291 SRO393223:SRP393291 TBK393223:TBL393291 TLG393223:TLH393291 TVC393223:TVD393291 UEY393223:UEZ393291 UOU393223:UOV393291 UYQ393223:UYR393291 VIM393223:VIN393291 VSI393223:VSJ393291 WCE393223:WCF393291 WMA393223:WMB393291 WVW393223:WVX393291 O458759:P458827 JK458759:JL458827 TG458759:TH458827 ADC458759:ADD458827 AMY458759:AMZ458827 AWU458759:AWV458827 BGQ458759:BGR458827 BQM458759:BQN458827 CAI458759:CAJ458827 CKE458759:CKF458827 CUA458759:CUB458827 DDW458759:DDX458827 DNS458759:DNT458827 DXO458759:DXP458827 EHK458759:EHL458827 ERG458759:ERH458827 FBC458759:FBD458827 FKY458759:FKZ458827 FUU458759:FUV458827 GEQ458759:GER458827 GOM458759:GON458827 GYI458759:GYJ458827 HIE458759:HIF458827 HSA458759:HSB458827 IBW458759:IBX458827 ILS458759:ILT458827 IVO458759:IVP458827 JFK458759:JFL458827 JPG458759:JPH458827 JZC458759:JZD458827 KIY458759:KIZ458827 KSU458759:KSV458827 LCQ458759:LCR458827 LMM458759:LMN458827 LWI458759:LWJ458827 MGE458759:MGF458827 MQA458759:MQB458827 MZW458759:MZX458827 NJS458759:NJT458827 NTO458759:NTP458827 ODK458759:ODL458827 ONG458759:ONH458827 OXC458759:OXD458827 PGY458759:PGZ458827 PQU458759:PQV458827 QAQ458759:QAR458827 QKM458759:QKN458827 QUI458759:QUJ458827 REE458759:REF458827 ROA458759:ROB458827 RXW458759:RXX458827 SHS458759:SHT458827 SRO458759:SRP458827 TBK458759:TBL458827 TLG458759:TLH458827 TVC458759:TVD458827 UEY458759:UEZ458827 UOU458759:UOV458827 UYQ458759:UYR458827 VIM458759:VIN458827 VSI458759:VSJ458827 WCE458759:WCF458827 WMA458759:WMB458827 WVW458759:WVX458827 O524295:P524363 JK524295:JL524363 TG524295:TH524363 ADC524295:ADD524363 AMY524295:AMZ524363 AWU524295:AWV524363 BGQ524295:BGR524363 BQM524295:BQN524363 CAI524295:CAJ524363 CKE524295:CKF524363 CUA524295:CUB524363 DDW524295:DDX524363 DNS524295:DNT524363 DXO524295:DXP524363 EHK524295:EHL524363 ERG524295:ERH524363 FBC524295:FBD524363 FKY524295:FKZ524363 FUU524295:FUV524363 GEQ524295:GER524363 GOM524295:GON524363 GYI524295:GYJ524363 HIE524295:HIF524363 HSA524295:HSB524363 IBW524295:IBX524363 ILS524295:ILT524363 IVO524295:IVP524363 JFK524295:JFL524363 JPG524295:JPH524363 JZC524295:JZD524363 KIY524295:KIZ524363 KSU524295:KSV524363 LCQ524295:LCR524363 LMM524295:LMN524363 LWI524295:LWJ524363 MGE524295:MGF524363 MQA524295:MQB524363 MZW524295:MZX524363 NJS524295:NJT524363 NTO524295:NTP524363 ODK524295:ODL524363 ONG524295:ONH524363 OXC524295:OXD524363 PGY524295:PGZ524363 PQU524295:PQV524363 QAQ524295:QAR524363 QKM524295:QKN524363 QUI524295:QUJ524363 REE524295:REF524363 ROA524295:ROB524363 RXW524295:RXX524363 SHS524295:SHT524363 SRO524295:SRP524363 TBK524295:TBL524363 TLG524295:TLH524363 TVC524295:TVD524363 UEY524295:UEZ524363 UOU524295:UOV524363 UYQ524295:UYR524363 VIM524295:VIN524363 VSI524295:VSJ524363 WCE524295:WCF524363 WMA524295:WMB524363 WVW524295:WVX524363 O589831:P589899 JK589831:JL589899 TG589831:TH589899 ADC589831:ADD589899 AMY589831:AMZ589899 AWU589831:AWV589899 BGQ589831:BGR589899 BQM589831:BQN589899 CAI589831:CAJ589899 CKE589831:CKF589899 CUA589831:CUB589899 DDW589831:DDX589899 DNS589831:DNT589899 DXO589831:DXP589899 EHK589831:EHL589899 ERG589831:ERH589899 FBC589831:FBD589899 FKY589831:FKZ589899 FUU589831:FUV589899 GEQ589831:GER589899 GOM589831:GON589899 GYI589831:GYJ589899 HIE589831:HIF589899 HSA589831:HSB589899 IBW589831:IBX589899 ILS589831:ILT589899 IVO589831:IVP589899 JFK589831:JFL589899 JPG589831:JPH589899 JZC589831:JZD589899 KIY589831:KIZ589899 KSU589831:KSV589899 LCQ589831:LCR589899 LMM589831:LMN589899 LWI589831:LWJ589899 MGE589831:MGF589899 MQA589831:MQB589899 MZW589831:MZX589899 NJS589831:NJT589899 NTO589831:NTP589899 ODK589831:ODL589899 ONG589831:ONH589899 OXC589831:OXD589899 PGY589831:PGZ589899 PQU589831:PQV589899 QAQ589831:QAR589899 QKM589831:QKN589899 QUI589831:QUJ589899 REE589831:REF589899 ROA589831:ROB589899 RXW589831:RXX589899 SHS589831:SHT589899 SRO589831:SRP589899 TBK589831:TBL589899 TLG589831:TLH589899 TVC589831:TVD589899 UEY589831:UEZ589899 UOU589831:UOV589899 UYQ589831:UYR589899 VIM589831:VIN589899 VSI589831:VSJ589899 WCE589831:WCF589899 WMA589831:WMB589899 WVW589831:WVX589899 O655367:P655435 JK655367:JL655435 TG655367:TH655435 ADC655367:ADD655435 AMY655367:AMZ655435 AWU655367:AWV655435 BGQ655367:BGR655435 BQM655367:BQN655435 CAI655367:CAJ655435 CKE655367:CKF655435 CUA655367:CUB655435 DDW655367:DDX655435 DNS655367:DNT655435 DXO655367:DXP655435 EHK655367:EHL655435 ERG655367:ERH655435 FBC655367:FBD655435 FKY655367:FKZ655435 FUU655367:FUV655435 GEQ655367:GER655435 GOM655367:GON655435 GYI655367:GYJ655435 HIE655367:HIF655435 HSA655367:HSB655435 IBW655367:IBX655435 ILS655367:ILT655435 IVO655367:IVP655435 JFK655367:JFL655435 JPG655367:JPH655435 JZC655367:JZD655435 KIY655367:KIZ655435 KSU655367:KSV655435 LCQ655367:LCR655435 LMM655367:LMN655435 LWI655367:LWJ655435 MGE655367:MGF655435 MQA655367:MQB655435 MZW655367:MZX655435 NJS655367:NJT655435 NTO655367:NTP655435 ODK655367:ODL655435 ONG655367:ONH655435 OXC655367:OXD655435 PGY655367:PGZ655435 PQU655367:PQV655435 QAQ655367:QAR655435 QKM655367:QKN655435 QUI655367:QUJ655435 REE655367:REF655435 ROA655367:ROB655435 RXW655367:RXX655435 SHS655367:SHT655435 SRO655367:SRP655435 TBK655367:TBL655435 TLG655367:TLH655435 TVC655367:TVD655435 UEY655367:UEZ655435 UOU655367:UOV655435 UYQ655367:UYR655435 VIM655367:VIN655435 VSI655367:VSJ655435 WCE655367:WCF655435 WMA655367:WMB655435 WVW655367:WVX655435 O720903:P720971 JK720903:JL720971 TG720903:TH720971 ADC720903:ADD720971 AMY720903:AMZ720971 AWU720903:AWV720971 BGQ720903:BGR720971 BQM720903:BQN720971 CAI720903:CAJ720971 CKE720903:CKF720971 CUA720903:CUB720971 DDW720903:DDX720971 DNS720903:DNT720971 DXO720903:DXP720971 EHK720903:EHL720971 ERG720903:ERH720971 FBC720903:FBD720971 FKY720903:FKZ720971 FUU720903:FUV720971 GEQ720903:GER720971 GOM720903:GON720971 GYI720903:GYJ720971 HIE720903:HIF720971 HSA720903:HSB720971 IBW720903:IBX720971 ILS720903:ILT720971 IVO720903:IVP720971 JFK720903:JFL720971 JPG720903:JPH720971 JZC720903:JZD720971 KIY720903:KIZ720971 KSU720903:KSV720971 LCQ720903:LCR720971 LMM720903:LMN720971 LWI720903:LWJ720971 MGE720903:MGF720971 MQA720903:MQB720971 MZW720903:MZX720971 NJS720903:NJT720971 NTO720903:NTP720971 ODK720903:ODL720971 ONG720903:ONH720971 OXC720903:OXD720971 PGY720903:PGZ720971 PQU720903:PQV720971 QAQ720903:QAR720971 QKM720903:QKN720971 QUI720903:QUJ720971 REE720903:REF720971 ROA720903:ROB720971 RXW720903:RXX720971 SHS720903:SHT720971 SRO720903:SRP720971 TBK720903:TBL720971 TLG720903:TLH720971 TVC720903:TVD720971 UEY720903:UEZ720971 UOU720903:UOV720971 UYQ720903:UYR720971 VIM720903:VIN720971 VSI720903:VSJ720971 WCE720903:WCF720971 WMA720903:WMB720971 WVW720903:WVX720971 O786439:P786507 JK786439:JL786507 TG786439:TH786507 ADC786439:ADD786507 AMY786439:AMZ786507 AWU786439:AWV786507 BGQ786439:BGR786507 BQM786439:BQN786507 CAI786439:CAJ786507 CKE786439:CKF786507 CUA786439:CUB786507 DDW786439:DDX786507 DNS786439:DNT786507 DXO786439:DXP786507 EHK786439:EHL786507 ERG786439:ERH786507 FBC786439:FBD786507 FKY786439:FKZ786507 FUU786439:FUV786507 GEQ786439:GER786507 GOM786439:GON786507 GYI786439:GYJ786507 HIE786439:HIF786507 HSA786439:HSB786507 IBW786439:IBX786507 ILS786439:ILT786507 IVO786439:IVP786507 JFK786439:JFL786507 JPG786439:JPH786507 JZC786439:JZD786507 KIY786439:KIZ786507 KSU786439:KSV786507 LCQ786439:LCR786507 LMM786439:LMN786507 LWI786439:LWJ786507 MGE786439:MGF786507 MQA786439:MQB786507 MZW786439:MZX786507 NJS786439:NJT786507 NTO786439:NTP786507 ODK786439:ODL786507 ONG786439:ONH786507 OXC786439:OXD786507 PGY786439:PGZ786507 PQU786439:PQV786507 QAQ786439:QAR786507 QKM786439:QKN786507 QUI786439:QUJ786507 REE786439:REF786507 ROA786439:ROB786507 RXW786439:RXX786507 SHS786439:SHT786507 SRO786439:SRP786507 TBK786439:TBL786507 TLG786439:TLH786507 TVC786439:TVD786507 UEY786439:UEZ786507 UOU786439:UOV786507 UYQ786439:UYR786507 VIM786439:VIN786507 VSI786439:VSJ786507 WCE786439:WCF786507 WMA786439:WMB786507 WVW786439:WVX786507 O851975:P852043 JK851975:JL852043 TG851975:TH852043 ADC851975:ADD852043 AMY851975:AMZ852043 AWU851975:AWV852043 BGQ851975:BGR852043 BQM851975:BQN852043 CAI851975:CAJ852043 CKE851975:CKF852043 CUA851975:CUB852043 DDW851975:DDX852043 DNS851975:DNT852043 DXO851975:DXP852043 EHK851975:EHL852043 ERG851975:ERH852043 FBC851975:FBD852043 FKY851975:FKZ852043 FUU851975:FUV852043 GEQ851975:GER852043 GOM851975:GON852043 GYI851975:GYJ852043 HIE851975:HIF852043 HSA851975:HSB852043 IBW851975:IBX852043 ILS851975:ILT852043 IVO851975:IVP852043 JFK851975:JFL852043 JPG851975:JPH852043 JZC851975:JZD852043 KIY851975:KIZ852043 KSU851975:KSV852043 LCQ851975:LCR852043 LMM851975:LMN852043 LWI851975:LWJ852043 MGE851975:MGF852043 MQA851975:MQB852043 MZW851975:MZX852043 NJS851975:NJT852043 NTO851975:NTP852043 ODK851975:ODL852043 ONG851975:ONH852043 OXC851975:OXD852043 PGY851975:PGZ852043 PQU851975:PQV852043 QAQ851975:QAR852043 QKM851975:QKN852043 QUI851975:QUJ852043 REE851975:REF852043 ROA851975:ROB852043 RXW851975:RXX852043 SHS851975:SHT852043 SRO851975:SRP852043 TBK851975:TBL852043 TLG851975:TLH852043 TVC851975:TVD852043 UEY851975:UEZ852043 UOU851975:UOV852043 UYQ851975:UYR852043 VIM851975:VIN852043 VSI851975:VSJ852043 WCE851975:WCF852043 WMA851975:WMB852043 WVW851975:WVX852043 O917511:P917579 JK917511:JL917579 TG917511:TH917579 ADC917511:ADD917579 AMY917511:AMZ917579 AWU917511:AWV917579 BGQ917511:BGR917579 BQM917511:BQN917579 CAI917511:CAJ917579 CKE917511:CKF917579 CUA917511:CUB917579 DDW917511:DDX917579 DNS917511:DNT917579 DXO917511:DXP917579 EHK917511:EHL917579 ERG917511:ERH917579 FBC917511:FBD917579 FKY917511:FKZ917579 FUU917511:FUV917579 GEQ917511:GER917579 GOM917511:GON917579 GYI917511:GYJ917579 HIE917511:HIF917579 HSA917511:HSB917579 IBW917511:IBX917579 ILS917511:ILT917579 IVO917511:IVP917579 JFK917511:JFL917579 JPG917511:JPH917579 JZC917511:JZD917579 KIY917511:KIZ917579 KSU917511:KSV917579 LCQ917511:LCR917579 LMM917511:LMN917579 LWI917511:LWJ917579 MGE917511:MGF917579 MQA917511:MQB917579 MZW917511:MZX917579 NJS917511:NJT917579 NTO917511:NTP917579 ODK917511:ODL917579 ONG917511:ONH917579 OXC917511:OXD917579 PGY917511:PGZ917579 PQU917511:PQV917579 QAQ917511:QAR917579 QKM917511:QKN917579 QUI917511:QUJ917579 REE917511:REF917579 ROA917511:ROB917579 RXW917511:RXX917579 SHS917511:SHT917579 SRO917511:SRP917579 TBK917511:TBL917579 TLG917511:TLH917579 TVC917511:TVD917579 UEY917511:UEZ917579 UOU917511:UOV917579 UYQ917511:UYR917579 VIM917511:VIN917579 VSI917511:VSJ917579 WCE917511:WCF917579 WMA917511:WMB917579 WVW917511:WVX917579 O983047:P983115 JK983047:JL983115 TG983047:TH983115 ADC983047:ADD983115 AMY983047:AMZ983115 AWU983047:AWV983115 BGQ983047:BGR983115 BQM983047:BQN983115 CAI983047:CAJ983115 CKE983047:CKF983115 CUA983047:CUB983115 DDW983047:DDX983115 DNS983047:DNT983115 DXO983047:DXP983115 EHK983047:EHL983115 ERG983047:ERH983115 FBC983047:FBD983115 FKY983047:FKZ983115 FUU983047:FUV983115 GEQ983047:GER983115 GOM983047:GON983115 GYI983047:GYJ983115 HIE983047:HIF983115 HSA983047:HSB983115 IBW983047:IBX983115 ILS983047:ILT983115 IVO983047:IVP983115 JFK983047:JFL983115 JPG983047:JPH983115 JZC983047:JZD983115 KIY983047:KIZ983115 KSU983047:KSV983115 LCQ983047:LCR983115 LMM983047:LMN983115 LWI983047:LWJ983115 MGE983047:MGF983115 MQA983047:MQB983115 MZW983047:MZX983115 NJS983047:NJT983115 NTO983047:NTP983115 ODK983047:ODL983115 ONG983047:ONH983115 OXC983047:OXD983115 PGY983047:PGZ983115 PQU983047:PQV983115 QAQ983047:QAR983115 QKM983047:QKN983115 QUI983047:QUJ983115 REE983047:REF983115 ROA983047:ROB983115 RXW983047:RXX983115 SHS983047:SHT983115 SRO983047:SRP983115 TBK983047:TBL983115 TLG983047:TLH983115 TVC983047:TVD983115 UEY983047:UEZ983115 UOU983047:UOV983115 UYQ983047:UYR983115 VIM983047:VIN983115 VSI983047:VSJ983115 WCE983047:WCF983115 WMA983047:WMB983115 WVW983047:WVX983115 B8:H76 IX8:JD76 ST8:SZ76 ACP8:ACV76 AML8:AMR76 AWH8:AWN76 BGD8:BGJ76 BPZ8:BQF76 BZV8:CAB76 CJR8:CJX76 CTN8:CTT76 DDJ8:DDP76 DNF8:DNL76 DXB8:DXH76 EGX8:EHD76 EQT8:EQZ76 FAP8:FAV76 FKL8:FKR76 FUH8:FUN76 GED8:GEJ76 GNZ8:GOF76 GXV8:GYB76 HHR8:HHX76 HRN8:HRT76 IBJ8:IBP76 ILF8:ILL76 IVB8:IVH76 JEX8:JFD76 JOT8:JOZ76 JYP8:JYV76 KIL8:KIR76 KSH8:KSN76 LCD8:LCJ76 LLZ8:LMF76 LVV8:LWB76 MFR8:MFX76 MPN8:MPT76 MZJ8:MZP76 NJF8:NJL76 NTB8:NTH76 OCX8:ODD76 OMT8:OMZ76 OWP8:OWV76 PGL8:PGR76 PQH8:PQN76 QAD8:QAJ76 QJZ8:QKF76 QTV8:QUB76 RDR8:RDX76 RNN8:RNT76 RXJ8:RXP76 SHF8:SHL76 SRB8:SRH76 TAX8:TBD76 TKT8:TKZ76 TUP8:TUV76 UEL8:UER76 UOH8:UON76 UYD8:UYJ76 VHZ8:VIF76 VRV8:VSB76 WBR8:WBX76 WLN8:WLT76 WVJ8:WVP76 B65543:H65611 IX65543:JD65611 ST65543:SZ65611 ACP65543:ACV65611 AML65543:AMR65611 AWH65543:AWN65611 BGD65543:BGJ65611 BPZ65543:BQF65611 BZV65543:CAB65611 CJR65543:CJX65611 CTN65543:CTT65611 DDJ65543:DDP65611 DNF65543:DNL65611 DXB65543:DXH65611 EGX65543:EHD65611 EQT65543:EQZ65611 FAP65543:FAV65611 FKL65543:FKR65611 FUH65543:FUN65611 GED65543:GEJ65611 GNZ65543:GOF65611 GXV65543:GYB65611 HHR65543:HHX65611 HRN65543:HRT65611 IBJ65543:IBP65611 ILF65543:ILL65611 IVB65543:IVH65611 JEX65543:JFD65611 JOT65543:JOZ65611 JYP65543:JYV65611 KIL65543:KIR65611 KSH65543:KSN65611 LCD65543:LCJ65611 LLZ65543:LMF65611 LVV65543:LWB65611 MFR65543:MFX65611 MPN65543:MPT65611 MZJ65543:MZP65611 NJF65543:NJL65611 NTB65543:NTH65611 OCX65543:ODD65611 OMT65543:OMZ65611 OWP65543:OWV65611 PGL65543:PGR65611 PQH65543:PQN65611 QAD65543:QAJ65611 QJZ65543:QKF65611 QTV65543:QUB65611 RDR65543:RDX65611 RNN65543:RNT65611 RXJ65543:RXP65611 SHF65543:SHL65611 SRB65543:SRH65611 TAX65543:TBD65611 TKT65543:TKZ65611 TUP65543:TUV65611 UEL65543:UER65611 UOH65543:UON65611 UYD65543:UYJ65611 VHZ65543:VIF65611 VRV65543:VSB65611 WBR65543:WBX65611 WLN65543:WLT65611 WVJ65543:WVP65611 B131079:H131147 IX131079:JD131147 ST131079:SZ131147 ACP131079:ACV131147 AML131079:AMR131147 AWH131079:AWN131147 BGD131079:BGJ131147 BPZ131079:BQF131147 BZV131079:CAB131147 CJR131079:CJX131147 CTN131079:CTT131147 DDJ131079:DDP131147 DNF131079:DNL131147 DXB131079:DXH131147 EGX131079:EHD131147 EQT131079:EQZ131147 FAP131079:FAV131147 FKL131079:FKR131147 FUH131079:FUN131147 GED131079:GEJ131147 GNZ131079:GOF131147 GXV131079:GYB131147 HHR131079:HHX131147 HRN131079:HRT131147 IBJ131079:IBP131147 ILF131079:ILL131147 IVB131079:IVH131147 JEX131079:JFD131147 JOT131079:JOZ131147 JYP131079:JYV131147 KIL131079:KIR131147 KSH131079:KSN131147 LCD131079:LCJ131147 LLZ131079:LMF131147 LVV131079:LWB131147 MFR131079:MFX131147 MPN131079:MPT131147 MZJ131079:MZP131147 NJF131079:NJL131147 NTB131079:NTH131147 OCX131079:ODD131147 OMT131079:OMZ131147 OWP131079:OWV131147 PGL131079:PGR131147 PQH131079:PQN131147 QAD131079:QAJ131147 QJZ131079:QKF131147 QTV131079:QUB131147 RDR131079:RDX131147 RNN131079:RNT131147 RXJ131079:RXP131147 SHF131079:SHL131147 SRB131079:SRH131147 TAX131079:TBD131147 TKT131079:TKZ131147 TUP131079:TUV131147 UEL131079:UER131147 UOH131079:UON131147 UYD131079:UYJ131147 VHZ131079:VIF131147 VRV131079:VSB131147 WBR131079:WBX131147 WLN131079:WLT131147 WVJ131079:WVP131147 B196615:H196683 IX196615:JD196683 ST196615:SZ196683 ACP196615:ACV196683 AML196615:AMR196683 AWH196615:AWN196683 BGD196615:BGJ196683 BPZ196615:BQF196683 BZV196615:CAB196683 CJR196615:CJX196683 CTN196615:CTT196683 DDJ196615:DDP196683 DNF196615:DNL196683 DXB196615:DXH196683 EGX196615:EHD196683 EQT196615:EQZ196683 FAP196615:FAV196683 FKL196615:FKR196683 FUH196615:FUN196683 GED196615:GEJ196683 GNZ196615:GOF196683 GXV196615:GYB196683 HHR196615:HHX196683 HRN196615:HRT196683 IBJ196615:IBP196683 ILF196615:ILL196683 IVB196615:IVH196683 JEX196615:JFD196683 JOT196615:JOZ196683 JYP196615:JYV196683 KIL196615:KIR196683 KSH196615:KSN196683 LCD196615:LCJ196683 LLZ196615:LMF196683 LVV196615:LWB196683 MFR196615:MFX196683 MPN196615:MPT196683 MZJ196615:MZP196683 NJF196615:NJL196683 NTB196615:NTH196683 OCX196615:ODD196683 OMT196615:OMZ196683 OWP196615:OWV196683 PGL196615:PGR196683 PQH196615:PQN196683 QAD196615:QAJ196683 QJZ196615:QKF196683 QTV196615:QUB196683 RDR196615:RDX196683 RNN196615:RNT196683 RXJ196615:RXP196683 SHF196615:SHL196683 SRB196615:SRH196683 TAX196615:TBD196683 TKT196615:TKZ196683 TUP196615:TUV196683 UEL196615:UER196683 UOH196615:UON196683 UYD196615:UYJ196683 VHZ196615:VIF196683 VRV196615:VSB196683 WBR196615:WBX196683 WLN196615:WLT196683 WVJ196615:WVP196683 B262151:H262219 IX262151:JD262219 ST262151:SZ262219 ACP262151:ACV262219 AML262151:AMR262219 AWH262151:AWN262219 BGD262151:BGJ262219 BPZ262151:BQF262219 BZV262151:CAB262219 CJR262151:CJX262219 CTN262151:CTT262219 DDJ262151:DDP262219 DNF262151:DNL262219 DXB262151:DXH262219 EGX262151:EHD262219 EQT262151:EQZ262219 FAP262151:FAV262219 FKL262151:FKR262219 FUH262151:FUN262219 GED262151:GEJ262219 GNZ262151:GOF262219 GXV262151:GYB262219 HHR262151:HHX262219 HRN262151:HRT262219 IBJ262151:IBP262219 ILF262151:ILL262219 IVB262151:IVH262219 JEX262151:JFD262219 JOT262151:JOZ262219 JYP262151:JYV262219 KIL262151:KIR262219 KSH262151:KSN262219 LCD262151:LCJ262219 LLZ262151:LMF262219 LVV262151:LWB262219 MFR262151:MFX262219 MPN262151:MPT262219 MZJ262151:MZP262219 NJF262151:NJL262219 NTB262151:NTH262219 OCX262151:ODD262219 OMT262151:OMZ262219 OWP262151:OWV262219 PGL262151:PGR262219 PQH262151:PQN262219 QAD262151:QAJ262219 QJZ262151:QKF262219 QTV262151:QUB262219 RDR262151:RDX262219 RNN262151:RNT262219 RXJ262151:RXP262219 SHF262151:SHL262219 SRB262151:SRH262219 TAX262151:TBD262219 TKT262151:TKZ262219 TUP262151:TUV262219 UEL262151:UER262219 UOH262151:UON262219 UYD262151:UYJ262219 VHZ262151:VIF262219 VRV262151:VSB262219 WBR262151:WBX262219 WLN262151:WLT262219 WVJ262151:WVP262219 B327687:H327755 IX327687:JD327755 ST327687:SZ327755 ACP327687:ACV327755 AML327687:AMR327755 AWH327687:AWN327755 BGD327687:BGJ327755 BPZ327687:BQF327755 BZV327687:CAB327755 CJR327687:CJX327755 CTN327687:CTT327755 DDJ327687:DDP327755 DNF327687:DNL327755 DXB327687:DXH327755 EGX327687:EHD327755 EQT327687:EQZ327755 FAP327687:FAV327755 FKL327687:FKR327755 FUH327687:FUN327755 GED327687:GEJ327755 GNZ327687:GOF327755 GXV327687:GYB327755 HHR327687:HHX327755 HRN327687:HRT327755 IBJ327687:IBP327755 ILF327687:ILL327755 IVB327687:IVH327755 JEX327687:JFD327755 JOT327687:JOZ327755 JYP327687:JYV327755 KIL327687:KIR327755 KSH327687:KSN327755 LCD327687:LCJ327755 LLZ327687:LMF327755 LVV327687:LWB327755 MFR327687:MFX327755 MPN327687:MPT327755 MZJ327687:MZP327755 NJF327687:NJL327755 NTB327687:NTH327755 OCX327687:ODD327755 OMT327687:OMZ327755 OWP327687:OWV327755 PGL327687:PGR327755 PQH327687:PQN327755 QAD327687:QAJ327755 QJZ327687:QKF327755 QTV327687:QUB327755 RDR327687:RDX327755 RNN327687:RNT327755 RXJ327687:RXP327755 SHF327687:SHL327755 SRB327687:SRH327755 TAX327687:TBD327755 TKT327687:TKZ327755 TUP327687:TUV327755 UEL327687:UER327755 UOH327687:UON327755 UYD327687:UYJ327755 VHZ327687:VIF327755 VRV327687:VSB327755 WBR327687:WBX327755 WLN327687:WLT327755 WVJ327687:WVP327755 B393223:H393291 IX393223:JD393291 ST393223:SZ393291 ACP393223:ACV393291 AML393223:AMR393291 AWH393223:AWN393291 BGD393223:BGJ393291 BPZ393223:BQF393291 BZV393223:CAB393291 CJR393223:CJX393291 CTN393223:CTT393291 DDJ393223:DDP393291 DNF393223:DNL393291 DXB393223:DXH393291 EGX393223:EHD393291 EQT393223:EQZ393291 FAP393223:FAV393291 FKL393223:FKR393291 FUH393223:FUN393291 GED393223:GEJ393291 GNZ393223:GOF393291 GXV393223:GYB393291 HHR393223:HHX393291 HRN393223:HRT393291 IBJ393223:IBP393291 ILF393223:ILL393291 IVB393223:IVH393291 JEX393223:JFD393291 JOT393223:JOZ393291 JYP393223:JYV393291 KIL393223:KIR393291 KSH393223:KSN393291 LCD393223:LCJ393291 LLZ393223:LMF393291 LVV393223:LWB393291 MFR393223:MFX393291 MPN393223:MPT393291 MZJ393223:MZP393291 NJF393223:NJL393291 NTB393223:NTH393291 OCX393223:ODD393291 OMT393223:OMZ393291 OWP393223:OWV393291 PGL393223:PGR393291 PQH393223:PQN393291 QAD393223:QAJ393291 QJZ393223:QKF393291 QTV393223:QUB393291 RDR393223:RDX393291 RNN393223:RNT393291 RXJ393223:RXP393291 SHF393223:SHL393291 SRB393223:SRH393291 TAX393223:TBD393291 TKT393223:TKZ393291 TUP393223:TUV393291 UEL393223:UER393291 UOH393223:UON393291 UYD393223:UYJ393291 VHZ393223:VIF393291 VRV393223:VSB393291 WBR393223:WBX393291 WLN393223:WLT393291 WVJ393223:WVP393291 B458759:H458827 IX458759:JD458827 ST458759:SZ458827 ACP458759:ACV458827 AML458759:AMR458827 AWH458759:AWN458827 BGD458759:BGJ458827 BPZ458759:BQF458827 BZV458759:CAB458827 CJR458759:CJX458827 CTN458759:CTT458827 DDJ458759:DDP458827 DNF458759:DNL458827 DXB458759:DXH458827 EGX458759:EHD458827 EQT458759:EQZ458827 FAP458759:FAV458827 FKL458759:FKR458827 FUH458759:FUN458827 GED458759:GEJ458827 GNZ458759:GOF458827 GXV458759:GYB458827 HHR458759:HHX458827 HRN458759:HRT458827 IBJ458759:IBP458827 ILF458759:ILL458827 IVB458759:IVH458827 JEX458759:JFD458827 JOT458759:JOZ458827 JYP458759:JYV458827 KIL458759:KIR458827 KSH458759:KSN458827 LCD458759:LCJ458827 LLZ458759:LMF458827 LVV458759:LWB458827 MFR458759:MFX458827 MPN458759:MPT458827 MZJ458759:MZP458827 NJF458759:NJL458827 NTB458759:NTH458827 OCX458759:ODD458827 OMT458759:OMZ458827 OWP458759:OWV458827 PGL458759:PGR458827 PQH458759:PQN458827 QAD458759:QAJ458827 QJZ458759:QKF458827 QTV458759:QUB458827 RDR458759:RDX458827 RNN458759:RNT458827 RXJ458759:RXP458827 SHF458759:SHL458827 SRB458759:SRH458827 TAX458759:TBD458827 TKT458759:TKZ458827 TUP458759:TUV458827 UEL458759:UER458827 UOH458759:UON458827 UYD458759:UYJ458827 VHZ458759:VIF458827 VRV458759:VSB458827 WBR458759:WBX458827 WLN458759:WLT458827 WVJ458759:WVP458827 B524295:H524363 IX524295:JD524363 ST524295:SZ524363 ACP524295:ACV524363 AML524295:AMR524363 AWH524295:AWN524363 BGD524295:BGJ524363 BPZ524295:BQF524363 BZV524295:CAB524363 CJR524295:CJX524363 CTN524295:CTT524363 DDJ524295:DDP524363 DNF524295:DNL524363 DXB524295:DXH524363 EGX524295:EHD524363 EQT524295:EQZ524363 FAP524295:FAV524363 FKL524295:FKR524363 FUH524295:FUN524363 GED524295:GEJ524363 GNZ524295:GOF524363 GXV524295:GYB524363 HHR524295:HHX524363 HRN524295:HRT524363 IBJ524295:IBP524363 ILF524295:ILL524363 IVB524295:IVH524363 JEX524295:JFD524363 JOT524295:JOZ524363 JYP524295:JYV524363 KIL524295:KIR524363 KSH524295:KSN524363 LCD524295:LCJ524363 LLZ524295:LMF524363 LVV524295:LWB524363 MFR524295:MFX524363 MPN524295:MPT524363 MZJ524295:MZP524363 NJF524295:NJL524363 NTB524295:NTH524363 OCX524295:ODD524363 OMT524295:OMZ524363 OWP524295:OWV524363 PGL524295:PGR524363 PQH524295:PQN524363 QAD524295:QAJ524363 QJZ524295:QKF524363 QTV524295:QUB524363 RDR524295:RDX524363 RNN524295:RNT524363 RXJ524295:RXP524363 SHF524295:SHL524363 SRB524295:SRH524363 TAX524295:TBD524363 TKT524295:TKZ524363 TUP524295:TUV524363 UEL524295:UER524363 UOH524295:UON524363 UYD524295:UYJ524363 VHZ524295:VIF524363 VRV524295:VSB524363 WBR524295:WBX524363 WLN524295:WLT524363 WVJ524295:WVP524363 B589831:H589899 IX589831:JD589899 ST589831:SZ589899 ACP589831:ACV589899 AML589831:AMR589899 AWH589831:AWN589899 BGD589831:BGJ589899 BPZ589831:BQF589899 BZV589831:CAB589899 CJR589831:CJX589899 CTN589831:CTT589899 DDJ589831:DDP589899 DNF589831:DNL589899 DXB589831:DXH589899 EGX589831:EHD589899 EQT589831:EQZ589899 FAP589831:FAV589899 FKL589831:FKR589899 FUH589831:FUN589899 GED589831:GEJ589899 GNZ589831:GOF589899 GXV589831:GYB589899 HHR589831:HHX589899 HRN589831:HRT589899 IBJ589831:IBP589899 ILF589831:ILL589899 IVB589831:IVH589899 JEX589831:JFD589899 JOT589831:JOZ589899 JYP589831:JYV589899 KIL589831:KIR589899 KSH589831:KSN589899 LCD589831:LCJ589899 LLZ589831:LMF589899 LVV589831:LWB589899 MFR589831:MFX589899 MPN589831:MPT589899 MZJ589831:MZP589899 NJF589831:NJL589899 NTB589831:NTH589899 OCX589831:ODD589899 OMT589831:OMZ589899 OWP589831:OWV589899 PGL589831:PGR589899 PQH589831:PQN589899 QAD589831:QAJ589899 QJZ589831:QKF589899 QTV589831:QUB589899 RDR589831:RDX589899 RNN589831:RNT589899 RXJ589831:RXP589899 SHF589831:SHL589899 SRB589831:SRH589899 TAX589831:TBD589899 TKT589831:TKZ589899 TUP589831:TUV589899 UEL589831:UER589899 UOH589831:UON589899 UYD589831:UYJ589899 VHZ589831:VIF589899 VRV589831:VSB589899 WBR589831:WBX589899 WLN589831:WLT589899 WVJ589831:WVP589899 B655367:H655435 IX655367:JD655435 ST655367:SZ655435 ACP655367:ACV655435 AML655367:AMR655435 AWH655367:AWN655435 BGD655367:BGJ655435 BPZ655367:BQF655435 BZV655367:CAB655435 CJR655367:CJX655435 CTN655367:CTT655435 DDJ655367:DDP655435 DNF655367:DNL655435 DXB655367:DXH655435 EGX655367:EHD655435 EQT655367:EQZ655435 FAP655367:FAV655435 FKL655367:FKR655435 FUH655367:FUN655435 GED655367:GEJ655435 GNZ655367:GOF655435 GXV655367:GYB655435 HHR655367:HHX655435 HRN655367:HRT655435 IBJ655367:IBP655435 ILF655367:ILL655435 IVB655367:IVH655435 JEX655367:JFD655435 JOT655367:JOZ655435 JYP655367:JYV655435 KIL655367:KIR655435 KSH655367:KSN655435 LCD655367:LCJ655435 LLZ655367:LMF655435 LVV655367:LWB655435 MFR655367:MFX655435 MPN655367:MPT655435 MZJ655367:MZP655435 NJF655367:NJL655435 NTB655367:NTH655435 OCX655367:ODD655435 OMT655367:OMZ655435 OWP655367:OWV655435 PGL655367:PGR655435 PQH655367:PQN655435 QAD655367:QAJ655435 QJZ655367:QKF655435 QTV655367:QUB655435 RDR655367:RDX655435 RNN655367:RNT655435 RXJ655367:RXP655435 SHF655367:SHL655435 SRB655367:SRH655435 TAX655367:TBD655435 TKT655367:TKZ655435 TUP655367:TUV655435 UEL655367:UER655435 UOH655367:UON655435 UYD655367:UYJ655435 VHZ655367:VIF655435 VRV655367:VSB655435 WBR655367:WBX655435 WLN655367:WLT655435 WVJ655367:WVP655435 B720903:H720971 IX720903:JD720971 ST720903:SZ720971 ACP720903:ACV720971 AML720903:AMR720971 AWH720903:AWN720971 BGD720903:BGJ720971 BPZ720903:BQF720971 BZV720903:CAB720971 CJR720903:CJX720971 CTN720903:CTT720971 DDJ720903:DDP720971 DNF720903:DNL720971 DXB720903:DXH720971 EGX720903:EHD720971 EQT720903:EQZ720971 FAP720903:FAV720971 FKL720903:FKR720971 FUH720903:FUN720971 GED720903:GEJ720971 GNZ720903:GOF720971 GXV720903:GYB720971 HHR720903:HHX720971 HRN720903:HRT720971 IBJ720903:IBP720971 ILF720903:ILL720971 IVB720903:IVH720971 JEX720903:JFD720971 JOT720903:JOZ720971 JYP720903:JYV720971 KIL720903:KIR720971 KSH720903:KSN720971 LCD720903:LCJ720971 LLZ720903:LMF720971 LVV720903:LWB720971 MFR720903:MFX720971 MPN720903:MPT720971 MZJ720903:MZP720971 NJF720903:NJL720971 NTB720903:NTH720971 OCX720903:ODD720971 OMT720903:OMZ720971 OWP720903:OWV720971 PGL720903:PGR720971 PQH720903:PQN720971 QAD720903:QAJ720971 QJZ720903:QKF720971 QTV720903:QUB720971 RDR720903:RDX720971 RNN720903:RNT720971 RXJ720903:RXP720971 SHF720903:SHL720971 SRB720903:SRH720971 TAX720903:TBD720971 TKT720903:TKZ720971 TUP720903:TUV720971 UEL720903:UER720971 UOH720903:UON720971 UYD720903:UYJ720971 VHZ720903:VIF720971 VRV720903:VSB720971 WBR720903:WBX720971 WLN720903:WLT720971 WVJ720903:WVP720971 B786439:H786507 IX786439:JD786507 ST786439:SZ786507 ACP786439:ACV786507 AML786439:AMR786507 AWH786439:AWN786507 BGD786439:BGJ786507 BPZ786439:BQF786507 BZV786439:CAB786507 CJR786439:CJX786507 CTN786439:CTT786507 DDJ786439:DDP786507 DNF786439:DNL786507 DXB786439:DXH786507 EGX786439:EHD786507 EQT786439:EQZ786507 FAP786439:FAV786507 FKL786439:FKR786507 FUH786439:FUN786507 GED786439:GEJ786507 GNZ786439:GOF786507 GXV786439:GYB786507 HHR786439:HHX786507 HRN786439:HRT786507 IBJ786439:IBP786507 ILF786439:ILL786507 IVB786439:IVH786507 JEX786439:JFD786507 JOT786439:JOZ786507 JYP786439:JYV786507 KIL786439:KIR786507 KSH786439:KSN786507 LCD786439:LCJ786507 LLZ786439:LMF786507 LVV786439:LWB786507 MFR786439:MFX786507 MPN786439:MPT786507 MZJ786439:MZP786507 NJF786439:NJL786507 NTB786439:NTH786507 OCX786439:ODD786507 OMT786439:OMZ786507 OWP786439:OWV786507 PGL786439:PGR786507 PQH786439:PQN786507 QAD786439:QAJ786507 QJZ786439:QKF786507 QTV786439:QUB786507 RDR786439:RDX786507 RNN786439:RNT786507 RXJ786439:RXP786507 SHF786439:SHL786507 SRB786439:SRH786507 TAX786439:TBD786507 TKT786439:TKZ786507 TUP786439:TUV786507 UEL786439:UER786507 UOH786439:UON786507 UYD786439:UYJ786507 VHZ786439:VIF786507 VRV786439:VSB786507 WBR786439:WBX786507 WLN786439:WLT786507 WVJ786439:WVP786507 B851975:H852043 IX851975:JD852043 ST851975:SZ852043 ACP851975:ACV852043 AML851975:AMR852043 AWH851975:AWN852043 BGD851975:BGJ852043 BPZ851975:BQF852043 BZV851975:CAB852043 CJR851975:CJX852043 CTN851975:CTT852043 DDJ851975:DDP852043 DNF851975:DNL852043 DXB851975:DXH852043 EGX851975:EHD852043 EQT851975:EQZ852043 FAP851975:FAV852043 FKL851975:FKR852043 FUH851975:FUN852043 GED851975:GEJ852043 GNZ851975:GOF852043 GXV851975:GYB852043 HHR851975:HHX852043 HRN851975:HRT852043 IBJ851975:IBP852043 ILF851975:ILL852043 IVB851975:IVH852043 JEX851975:JFD852043 JOT851975:JOZ852043 JYP851975:JYV852043 KIL851975:KIR852043 KSH851975:KSN852043 LCD851975:LCJ852043 LLZ851975:LMF852043 LVV851975:LWB852043 MFR851975:MFX852043 MPN851975:MPT852043 MZJ851975:MZP852043 NJF851975:NJL852043 NTB851975:NTH852043 OCX851975:ODD852043 OMT851975:OMZ852043 OWP851975:OWV852043 PGL851975:PGR852043 PQH851975:PQN852043 QAD851975:QAJ852043 QJZ851975:QKF852043 QTV851975:QUB852043 RDR851975:RDX852043 RNN851975:RNT852043 RXJ851975:RXP852043 SHF851975:SHL852043 SRB851975:SRH852043 TAX851975:TBD852043 TKT851975:TKZ852043 TUP851975:TUV852043 UEL851975:UER852043 UOH851975:UON852043 UYD851975:UYJ852043 VHZ851975:VIF852043 VRV851975:VSB852043 WBR851975:WBX852043 WLN851975:WLT852043 WVJ851975:WVP852043 B917511:H917579 IX917511:JD917579 ST917511:SZ917579 ACP917511:ACV917579 AML917511:AMR917579 AWH917511:AWN917579 BGD917511:BGJ917579 BPZ917511:BQF917579 BZV917511:CAB917579 CJR917511:CJX917579 CTN917511:CTT917579 DDJ917511:DDP917579 DNF917511:DNL917579 DXB917511:DXH917579 EGX917511:EHD917579 EQT917511:EQZ917579 FAP917511:FAV917579 FKL917511:FKR917579 FUH917511:FUN917579 GED917511:GEJ917579 GNZ917511:GOF917579 GXV917511:GYB917579 HHR917511:HHX917579 HRN917511:HRT917579 IBJ917511:IBP917579 ILF917511:ILL917579 IVB917511:IVH917579 JEX917511:JFD917579 JOT917511:JOZ917579 JYP917511:JYV917579 KIL917511:KIR917579 KSH917511:KSN917579 LCD917511:LCJ917579 LLZ917511:LMF917579 LVV917511:LWB917579 MFR917511:MFX917579 MPN917511:MPT917579 MZJ917511:MZP917579 NJF917511:NJL917579 NTB917511:NTH917579 OCX917511:ODD917579 OMT917511:OMZ917579 OWP917511:OWV917579 PGL917511:PGR917579 PQH917511:PQN917579 QAD917511:QAJ917579 QJZ917511:QKF917579 QTV917511:QUB917579 RDR917511:RDX917579 RNN917511:RNT917579 RXJ917511:RXP917579 SHF917511:SHL917579 SRB917511:SRH917579 TAX917511:TBD917579 TKT917511:TKZ917579 TUP917511:TUV917579 UEL917511:UER917579 UOH917511:UON917579 UYD917511:UYJ917579 VHZ917511:VIF917579 VRV917511:VSB917579 WBR917511:WBX917579 WLN917511:WLT917579 WVJ917511:WVP917579 B983047:H983115 IX983047:JD983115 ST983047:SZ983115 ACP983047:ACV983115 AML983047:AMR983115 AWH983047:AWN983115 BGD983047:BGJ983115 BPZ983047:BQF983115 BZV983047:CAB983115 CJR983047:CJX983115 CTN983047:CTT983115 DDJ983047:DDP983115 DNF983047:DNL983115 DXB983047:DXH983115 EGX983047:EHD983115 EQT983047:EQZ983115 FAP983047:FAV983115 FKL983047:FKR983115 FUH983047:FUN983115 GED983047:GEJ983115 GNZ983047:GOF983115 GXV983047:GYB983115 HHR983047:HHX983115 HRN983047:HRT983115 IBJ983047:IBP983115 ILF983047:ILL983115 IVB983047:IVH983115 JEX983047:JFD983115 JOT983047:JOZ983115 JYP983047:JYV983115 KIL983047:KIR983115 KSH983047:KSN983115 LCD983047:LCJ983115 LLZ983047:LMF983115 LVV983047:LWB983115 MFR983047:MFX983115 MPN983047:MPT983115 MZJ983047:MZP983115 NJF983047:NJL983115 NTB983047:NTH983115 OCX983047:ODD983115 OMT983047:OMZ983115 OWP983047:OWV983115 PGL983047:PGR983115 PQH983047:PQN983115 QAD983047:QAJ983115 QJZ983047:QKF983115 QTV983047:QUB983115 RDR983047:RDX983115 RNN983047:RNT983115 RXJ983047:RXP983115 SHF983047:SHL983115 SRB983047:SRH983115 TAX983047:TBD983115 TKT983047:TKZ983115 TUP983047:TUV983115 UEL983047:UER983115 UOH983047:UON983115 UYD983047:UYJ983115 VHZ983047:VIF983115 VRV983047:VSB983115 WBR983047:WBX983115 WLN983047:WLT983115 WVJ983047:WVP983115" xr:uid="{65EDE354-BE11-4F26-BBB2-5F0D9BA70D69}">
      <formula1>0</formula1>
      <formula2>0</formula2>
    </dataValidation>
  </dataValidations>
  <pageMargins left="0.7" right="0.7" top="0.75" bottom="0.75" header="0.51" footer="0.51"/>
  <pageSetup paperSize="9" orientation="portrait" horizontalDpi="300" verticalDpi="300" r:id="rId1"/>
  <headerFooter scaleWithDoc="0"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férias ANO 2</vt:lpstr>
      <vt:lpstr>férias ANO 3</vt:lpstr>
      <vt:lpstr>férias ANO 4</vt:lpstr>
      <vt:lpstr>férias ANO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UFSJ</dc:creator>
  <cp:lastModifiedBy>Gilmar</cp:lastModifiedBy>
  <dcterms:created xsi:type="dcterms:W3CDTF">2023-02-09T12:24:43Z</dcterms:created>
  <dcterms:modified xsi:type="dcterms:W3CDTF">2023-05-30T17:47:08Z</dcterms:modified>
</cp:coreProperties>
</file>