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ropbox\ASGOV\planilhas de controle\"/>
    </mc:Choice>
  </mc:AlternateContent>
  <xr:revisionPtr revIDLastSave="0" documentId="13_ncr:1_{69D5F7A5-EA67-4AF3-A9B5-BE79F4F8B3B9}" xr6:coauthVersionLast="36" xr6:coauthVersionMax="47" xr10:uidLastSave="{00000000-0000-0000-0000-000000000000}"/>
  <bookViews>
    <workbookView xWindow="0" yWindow="0" windowWidth="13590" windowHeight="7515" xr2:uid="{2B89E2A4-FD14-44CC-8088-A3048DE706B8}"/>
  </bookViews>
  <sheets>
    <sheet name="Cálculo de glos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14" i="1"/>
  <c r="G15" i="1"/>
  <c r="G6" i="1"/>
  <c r="F154" i="1" l="1"/>
  <c r="G154" i="1"/>
  <c r="F155" i="1"/>
  <c r="G155" i="1" s="1"/>
  <c r="F156" i="1"/>
  <c r="G156" i="1" s="1"/>
  <c r="F157" i="1"/>
  <c r="G157" i="1" s="1"/>
  <c r="F158" i="1"/>
  <c r="G158" i="1" s="1"/>
  <c r="F159" i="1"/>
  <c r="G159" i="1" s="1"/>
  <c r="F160" i="1"/>
  <c r="G160" i="1" s="1"/>
  <c r="F161" i="1"/>
  <c r="G161" i="1" s="1"/>
  <c r="F162" i="1"/>
  <c r="G162" i="1" s="1"/>
  <c r="F163" i="1"/>
  <c r="G163" i="1" s="1"/>
  <c r="F164" i="1"/>
  <c r="G164" i="1" s="1"/>
  <c r="F165" i="1"/>
  <c r="G165" i="1" s="1"/>
  <c r="F153" i="1"/>
  <c r="G153" i="1" s="1"/>
  <c r="F140" i="1"/>
  <c r="G140" i="1"/>
  <c r="F141" i="1"/>
  <c r="G141" i="1" s="1"/>
  <c r="F142" i="1"/>
  <c r="G142" i="1" s="1"/>
  <c r="F143" i="1"/>
  <c r="G143" i="1" s="1"/>
  <c r="F144" i="1"/>
  <c r="G144" i="1" s="1"/>
  <c r="F145" i="1"/>
  <c r="G145" i="1" s="1"/>
  <c r="F146" i="1"/>
  <c r="G146" i="1" s="1"/>
  <c r="F147" i="1"/>
  <c r="G147" i="1" s="1"/>
  <c r="F148" i="1"/>
  <c r="G148" i="1" s="1"/>
  <c r="F149" i="1"/>
  <c r="G149" i="1" s="1"/>
  <c r="F150" i="1"/>
  <c r="G150" i="1" s="1"/>
  <c r="F151" i="1"/>
  <c r="G151" i="1" s="1"/>
  <c r="F139" i="1"/>
  <c r="G139" i="1" s="1"/>
  <c r="F126" i="1"/>
  <c r="G126" i="1" s="1"/>
  <c r="F127" i="1"/>
  <c r="G127" i="1" s="1"/>
  <c r="F128" i="1"/>
  <c r="G128" i="1" s="1"/>
  <c r="F129" i="1"/>
  <c r="G129" i="1"/>
  <c r="F130" i="1"/>
  <c r="G130" i="1" s="1"/>
  <c r="F131" i="1"/>
  <c r="G131" i="1" s="1"/>
  <c r="F132" i="1"/>
  <c r="G132" i="1" s="1"/>
  <c r="F133" i="1"/>
  <c r="G133" i="1" s="1"/>
  <c r="F134" i="1"/>
  <c r="G134" i="1" s="1"/>
  <c r="F135" i="1"/>
  <c r="G135" i="1"/>
  <c r="F136" i="1"/>
  <c r="G136" i="1" s="1"/>
  <c r="F137" i="1"/>
  <c r="G137" i="1" s="1"/>
  <c r="F125" i="1"/>
  <c r="G125" i="1" s="1"/>
  <c r="F112" i="1"/>
  <c r="G112" i="1"/>
  <c r="F113" i="1"/>
  <c r="G113" i="1" s="1"/>
  <c r="F114" i="1"/>
  <c r="G114" i="1" s="1"/>
  <c r="F115" i="1"/>
  <c r="G115" i="1" s="1"/>
  <c r="F116" i="1"/>
  <c r="G116" i="1" s="1"/>
  <c r="F117" i="1"/>
  <c r="G117" i="1" s="1"/>
  <c r="F118" i="1"/>
  <c r="G118" i="1"/>
  <c r="F119" i="1"/>
  <c r="G119" i="1" s="1"/>
  <c r="F120" i="1"/>
  <c r="G120" i="1"/>
  <c r="F121" i="1"/>
  <c r="G121" i="1" s="1"/>
  <c r="F122" i="1"/>
  <c r="G122" i="1" s="1"/>
  <c r="F123" i="1"/>
  <c r="G123" i="1" s="1"/>
  <c r="G111" i="1"/>
  <c r="F111" i="1"/>
  <c r="F98" i="1"/>
  <c r="G98" i="1" s="1"/>
  <c r="F99" i="1"/>
  <c r="G99" i="1"/>
  <c r="F100" i="1"/>
  <c r="G100" i="1" s="1"/>
  <c r="F101" i="1"/>
  <c r="G101" i="1" s="1"/>
  <c r="F102" i="1"/>
  <c r="G102" i="1"/>
  <c r="F103" i="1"/>
  <c r="G103" i="1" s="1"/>
  <c r="F104" i="1"/>
  <c r="G104" i="1" s="1"/>
  <c r="F105" i="1"/>
  <c r="G105" i="1" s="1"/>
  <c r="F106" i="1"/>
  <c r="G106" i="1"/>
  <c r="F107" i="1"/>
  <c r="G107" i="1" s="1"/>
  <c r="F108" i="1"/>
  <c r="G108" i="1" s="1"/>
  <c r="F109" i="1"/>
  <c r="G109" i="1" s="1"/>
  <c r="F97" i="1"/>
  <c r="G97" i="1" s="1"/>
  <c r="F83" i="1"/>
  <c r="G83" i="1" s="1"/>
  <c r="F84" i="1"/>
  <c r="G84" i="1" s="1"/>
  <c r="F85" i="1"/>
  <c r="G85" i="1" s="1"/>
  <c r="F86" i="1"/>
  <c r="G86" i="1" s="1"/>
  <c r="F87" i="1"/>
  <c r="G87" i="1" s="1"/>
  <c r="F88" i="1"/>
  <c r="G88" i="1"/>
  <c r="F89" i="1"/>
  <c r="G89" i="1" s="1"/>
  <c r="F90" i="1"/>
  <c r="G90" i="1" s="1"/>
  <c r="F91" i="1"/>
  <c r="G91" i="1" s="1"/>
  <c r="F92" i="1"/>
  <c r="G92" i="1" s="1"/>
  <c r="F93" i="1"/>
  <c r="G93" i="1" s="1"/>
  <c r="F94" i="1"/>
  <c r="G94" i="1" s="1"/>
  <c r="F95" i="1"/>
  <c r="G95" i="1"/>
  <c r="F82" i="1"/>
  <c r="G82" i="1" s="1"/>
  <c r="F67" i="1"/>
  <c r="G67" i="1" s="1"/>
  <c r="F68" i="1"/>
  <c r="G68" i="1" s="1"/>
  <c r="F69" i="1"/>
  <c r="G69" i="1" s="1"/>
  <c r="F70" i="1"/>
  <c r="G70" i="1" s="1"/>
  <c r="F71" i="1"/>
  <c r="G71" i="1"/>
  <c r="F72" i="1"/>
  <c r="G72" i="1" s="1"/>
  <c r="F73" i="1"/>
  <c r="G73" i="1" s="1"/>
  <c r="F74" i="1"/>
  <c r="G74" i="1" s="1"/>
  <c r="F75" i="1"/>
  <c r="G75" i="1" s="1"/>
  <c r="F76" i="1"/>
  <c r="G76" i="1" s="1"/>
  <c r="F77" i="1"/>
  <c r="G77" i="1"/>
  <c r="F78" i="1"/>
  <c r="G78" i="1" s="1"/>
  <c r="F79" i="1"/>
  <c r="G79" i="1" s="1"/>
  <c r="F80" i="1"/>
  <c r="G80" i="1" s="1"/>
  <c r="F66" i="1"/>
  <c r="G66" i="1" s="1"/>
  <c r="F50" i="1"/>
  <c r="G50" i="1"/>
  <c r="F51" i="1"/>
  <c r="G51" i="1" s="1"/>
  <c r="F52" i="1"/>
  <c r="G52" i="1" s="1"/>
  <c r="F53" i="1"/>
  <c r="G53" i="1" s="1"/>
  <c r="F54" i="1"/>
  <c r="G54" i="1" s="1"/>
  <c r="F55" i="1"/>
  <c r="G55" i="1" s="1"/>
  <c r="F56" i="1"/>
  <c r="G56" i="1"/>
  <c r="F57" i="1"/>
  <c r="G57" i="1" s="1"/>
  <c r="F58" i="1"/>
  <c r="G58" i="1" s="1"/>
  <c r="F59" i="1"/>
  <c r="G59" i="1"/>
  <c r="F60" i="1"/>
  <c r="G60" i="1" s="1"/>
  <c r="F61" i="1"/>
  <c r="G61" i="1" s="1"/>
  <c r="F62" i="1"/>
  <c r="G62" i="1" s="1"/>
  <c r="F63" i="1"/>
  <c r="G63" i="1" s="1"/>
  <c r="F64" i="1"/>
  <c r="G64" i="1" s="1"/>
  <c r="F49" i="1"/>
  <c r="G49" i="1" s="1"/>
  <c r="F36" i="1"/>
  <c r="G36" i="1" s="1"/>
  <c r="F37" i="1"/>
  <c r="G37" i="1" s="1"/>
  <c r="F38" i="1"/>
  <c r="G38" i="1" s="1"/>
  <c r="F39" i="1"/>
  <c r="G39" i="1" s="1"/>
  <c r="F40" i="1"/>
  <c r="G40" i="1" s="1"/>
  <c r="F41" i="1"/>
  <c r="G41" i="1" s="1"/>
  <c r="F42" i="1"/>
  <c r="G42" i="1"/>
  <c r="F43" i="1"/>
  <c r="G43" i="1" s="1"/>
  <c r="F44" i="1"/>
  <c r="G44" i="1" s="1"/>
  <c r="F45" i="1"/>
  <c r="G45" i="1" s="1"/>
  <c r="F46" i="1"/>
  <c r="G46" i="1" s="1"/>
  <c r="F47" i="1"/>
  <c r="G47" i="1" s="1"/>
  <c r="F35" i="1"/>
  <c r="G35" i="1" s="1"/>
  <c r="F23" i="1"/>
  <c r="G23" i="1" s="1"/>
  <c r="F24" i="1"/>
  <c r="G24" i="1"/>
  <c r="F25" i="1"/>
  <c r="G25" i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/>
  <c r="F32" i="1"/>
  <c r="G32" i="1" s="1"/>
  <c r="F33" i="1"/>
  <c r="G33" i="1" s="1"/>
  <c r="F22" i="1"/>
  <c r="G22" i="1" s="1"/>
  <c r="A152" i="1" l="1"/>
  <c r="A138" i="1"/>
  <c r="A124" i="1"/>
  <c r="A110" i="1"/>
  <c r="A96" i="1"/>
  <c r="A81" i="1"/>
  <c r="A65" i="1"/>
  <c r="A48" i="1"/>
  <c r="A34" i="1"/>
  <c r="A21" i="1"/>
  <c r="D7" i="1"/>
  <c r="D8" i="1"/>
  <c r="D9" i="1"/>
  <c r="D10" i="1"/>
  <c r="D11" i="1"/>
  <c r="D12" i="1"/>
  <c r="D13" i="1"/>
  <c r="D14" i="1"/>
  <c r="D15" i="1"/>
  <c r="D6" i="1"/>
  <c r="H14" i="1" l="1"/>
  <c r="E15" i="1"/>
  <c r="E14" i="1"/>
  <c r="E13" i="1"/>
  <c r="E12" i="1"/>
  <c r="E10" i="1"/>
  <c r="E9" i="1"/>
  <c r="E8" i="1"/>
  <c r="E7" i="1"/>
  <c r="E6" i="1"/>
  <c r="H15" i="1"/>
  <c r="H13" i="1"/>
  <c r="H12" i="1"/>
  <c r="E11" i="1" l="1"/>
  <c r="H11" i="1"/>
  <c r="H10" i="1"/>
  <c r="H9" i="1"/>
  <c r="H8" i="1"/>
  <c r="H7" i="1"/>
  <c r="H6" i="1"/>
  <c r="I6" i="1" l="1"/>
  <c r="I8" i="1" l="1"/>
  <c r="I7" i="1"/>
  <c r="I9" i="1" l="1"/>
  <c r="I10" i="1" l="1"/>
  <c r="I11" i="1" l="1"/>
  <c r="I12" i="1" l="1"/>
  <c r="I13" i="1" l="1"/>
  <c r="I14" i="1" l="1"/>
  <c r="I15" i="1"/>
  <c r="I16" i="1" l="1"/>
</calcChain>
</file>

<file path=xl/sharedStrings.xml><?xml version="1.0" encoding="utf-8"?>
<sst xmlns="http://schemas.openxmlformats.org/spreadsheetml/2006/main" count="22" uniqueCount="22">
  <si>
    <t>ITEM</t>
  </si>
  <si>
    <t>QUANT. DIAS</t>
  </si>
  <si>
    <t>QUANT. HORAS</t>
  </si>
  <si>
    <t>VALOR DIA (fator 30 dias)</t>
  </si>
  <si>
    <t>Funcionário</t>
  </si>
  <si>
    <t>Quantidade de dias faltantes</t>
  </si>
  <si>
    <t>Minutos convertidos para hora</t>
  </si>
  <si>
    <t>Somatório final</t>
  </si>
  <si>
    <t>Observações</t>
  </si>
  <si>
    <t>Qtd horas faltantes</t>
  </si>
  <si>
    <t xml:space="preserve">CONTROLE DE FREQUÊNCIA – FOLHA DE PONTO </t>
  </si>
  <si>
    <t>Qtd minutos faltantes</t>
  </si>
  <si>
    <t>CONTROLE DE GLOSA</t>
  </si>
  <si>
    <t>VALOR DA GLOSA</t>
  </si>
  <si>
    <t>VALOR DO POSTO por empregado</t>
  </si>
  <si>
    <t>TOTAL</t>
  </si>
  <si>
    <t>TABELA 1</t>
  </si>
  <si>
    <t>TABELA 2</t>
  </si>
  <si>
    <t>PLANILHA PARA CÁLCULO DO VALOR DE GLOSA CONFORME PORTARIA Nº 66/2023</t>
  </si>
  <si>
    <t>DESCRIÇÃO DO CARGO</t>
  </si>
  <si>
    <t xml:space="preserve">VALOR HORA </t>
  </si>
  <si>
    <t xml:space="preserve">Fator divisor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</si>
</sst>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[$R$-416]\ #,##0.00;[Red]\-[$R$-416]\ 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0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2060"/>
        <bgColor rgb="FFFFFFFF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0.39997558519241921"/>
        <bgColor rgb="FFFFFFFF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FFFFFF"/>
      </patternFill>
    </fill>
    <fill>
      <patternFill patternType="solid">
        <fgColor theme="4" tint="0.39997558519241921"/>
        <bgColor rgb="FFFFFFFF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4" fillId="0" borderId="1" xfId="0" applyFont="1" applyFill="1" applyBorder="1" applyAlignment="1">
      <alignment horizontal="center"/>
    </xf>
    <xf numFmtId="44" fontId="9" fillId="7" borderId="1" xfId="0" applyNumberFormat="1" applyFont="1" applyFill="1" applyBorder="1"/>
    <xf numFmtId="0" fontId="0" fillId="9" borderId="0" xfId="0" applyFill="1"/>
    <xf numFmtId="0" fontId="0" fillId="9" borderId="0" xfId="0" applyFill="1" applyBorder="1" applyAlignment="1">
      <alignment horizontal="right"/>
    </xf>
    <xf numFmtId="44" fontId="0" fillId="9" borderId="0" xfId="0" applyNumberFormat="1" applyFill="1" applyBorder="1"/>
    <xf numFmtId="44" fontId="4" fillId="0" borderId="1" xfId="0" applyNumberFormat="1" applyFont="1" applyFill="1" applyBorder="1" applyAlignment="1">
      <alignment horizontal="center"/>
    </xf>
    <xf numFmtId="44" fontId="4" fillId="0" borderId="1" xfId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44" fontId="4" fillId="0" borderId="1" xfId="1" applyFont="1" applyFill="1" applyBorder="1"/>
    <xf numFmtId="0" fontId="2" fillId="11" borderId="1" xfId="0" applyFont="1" applyFill="1" applyBorder="1" applyAlignment="1">
      <alignment horizontal="center" vertical="center" wrapText="1"/>
    </xf>
    <xf numFmtId="164" fontId="2" fillId="11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 wrapText="1"/>
    </xf>
    <xf numFmtId="0" fontId="5" fillId="10" borderId="5" xfId="0" applyFont="1" applyFill="1" applyBorder="1" applyAlignment="1">
      <alignment horizontal="center" vertical="center" wrapText="1"/>
    </xf>
    <xf numFmtId="0" fontId="0" fillId="9" borderId="0" xfId="0" applyFill="1" applyProtection="1">
      <protection locked="0"/>
    </xf>
    <xf numFmtId="0" fontId="4" fillId="6" borderId="1" xfId="0" applyFont="1" applyFill="1" applyBorder="1" applyAlignment="1" applyProtection="1">
      <alignment horizontal="center"/>
      <protection locked="0"/>
    </xf>
    <xf numFmtId="0" fontId="3" fillId="6" borderId="2" xfId="0" applyFont="1" applyFill="1" applyBorder="1" applyAlignment="1" applyProtection="1">
      <alignment horizontal="center" vertical="top" wrapText="1"/>
      <protection locked="0"/>
    </xf>
    <xf numFmtId="0" fontId="3" fillId="6" borderId="3" xfId="0" applyFont="1" applyFill="1" applyBorder="1" applyAlignment="1" applyProtection="1">
      <alignment horizontal="center" vertical="top" wrapText="1"/>
      <protection locked="0"/>
    </xf>
    <xf numFmtId="20" fontId="0" fillId="9" borderId="0" xfId="0" applyNumberFormat="1" applyFill="1" applyProtection="1">
      <protection locked="0"/>
    </xf>
    <xf numFmtId="0" fontId="4" fillId="6" borderId="1" xfId="0" applyFont="1" applyFill="1" applyBorder="1" applyProtection="1">
      <protection locked="0"/>
    </xf>
    <xf numFmtId="0" fontId="4" fillId="12" borderId="1" xfId="0" applyFont="1" applyFill="1" applyBorder="1" applyAlignment="1" applyProtection="1">
      <alignment horizontal="center" vertical="center" wrapText="1"/>
      <protection locked="0"/>
    </xf>
    <xf numFmtId="2" fontId="4" fillId="12" borderId="1" xfId="0" applyNumberFormat="1" applyFont="1" applyFill="1" applyBorder="1" applyAlignment="1" applyProtection="1">
      <alignment vertical="center" wrapText="1"/>
      <protection locked="0"/>
    </xf>
    <xf numFmtId="0" fontId="4" fillId="6" borderId="1" xfId="0" applyFont="1" applyFill="1" applyBorder="1" applyAlignment="1" applyProtection="1">
      <alignment horizontal="center" vertical="center" wrapText="1"/>
      <protection locked="0"/>
    </xf>
    <xf numFmtId="44" fontId="4" fillId="6" borderId="1" xfId="1" applyFont="1" applyFill="1" applyBorder="1" applyAlignment="1" applyProtection="1">
      <alignment horizontal="center"/>
      <protection locked="0"/>
    </xf>
    <xf numFmtId="0" fontId="3" fillId="6" borderId="1" xfId="0" applyFont="1" applyFill="1" applyBorder="1" applyAlignment="1" applyProtection="1">
      <alignment horizontal="center" vertical="top" wrapText="1"/>
      <protection locked="0"/>
    </xf>
    <xf numFmtId="0" fontId="8" fillId="4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2" fillId="11" borderId="2" xfId="0" applyFont="1" applyFill="1" applyBorder="1" applyAlignment="1">
      <alignment horizontal="center" vertical="center" wrapText="1"/>
    </xf>
    <xf numFmtId="0" fontId="2" fillId="11" borderId="3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/>
      <protection locked="0"/>
    </xf>
    <xf numFmtId="0" fontId="3" fillId="6" borderId="2" xfId="0" applyFont="1" applyFill="1" applyBorder="1" applyAlignment="1" applyProtection="1">
      <alignment horizontal="center" vertical="top" wrapText="1"/>
      <protection locked="0"/>
    </xf>
    <xf numFmtId="0" fontId="3" fillId="6" borderId="3" xfId="0" applyFont="1" applyFill="1" applyBorder="1" applyAlignment="1" applyProtection="1">
      <alignment horizontal="center" vertical="top" wrapText="1"/>
      <protection locked="0"/>
    </xf>
    <xf numFmtId="0" fontId="6" fillId="2" borderId="4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10" fillId="8" borderId="1" xfId="0" applyFont="1" applyFill="1" applyBorder="1" applyAlignment="1">
      <alignment horizontal="left" vertical="center" indent="9"/>
    </xf>
    <xf numFmtId="164" fontId="2" fillId="11" borderId="6" xfId="0" applyNumberFormat="1" applyFont="1" applyFill="1" applyBorder="1" applyAlignment="1">
      <alignment horizontal="center" vertical="center" wrapText="1"/>
    </xf>
    <xf numFmtId="164" fontId="2" fillId="11" borderId="7" xfId="0" applyNumberFormat="1" applyFon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0000FF"/>
      <color rgb="FFFFF7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190500</xdr:colOff>
      <xdr:row>0</xdr:row>
      <xdr:rowOff>105832</xdr:rowOff>
    </xdr:from>
    <xdr:to>
      <xdr:col>19</xdr:col>
      <xdr:colOff>190500</xdr:colOff>
      <xdr:row>19</xdr:row>
      <xdr:rowOff>222250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A36D66F5-8BC7-470D-A8D4-19558238B216}"/>
            </a:ext>
          </a:extLst>
        </xdr:cNvPr>
        <xdr:cNvSpPr txBox="1"/>
      </xdr:nvSpPr>
      <xdr:spPr>
        <a:xfrm>
          <a:off x="7524750" y="105832"/>
          <a:ext cx="6138333" cy="4445001"/>
        </a:xfrm>
        <a:prstGeom prst="rect">
          <a:avLst/>
        </a:prstGeom>
        <a:solidFill>
          <a:schemeClr val="lt1"/>
        </a:solidFill>
        <a:ln w="381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200" b="1" cap="all"/>
            <a:t>Orientações para preenchimento</a:t>
          </a:r>
        </a:p>
        <a:p>
          <a:pPr algn="l"/>
          <a:r>
            <a:rPr lang="pt-BR" sz="1200" b="1">
              <a:solidFill>
                <a:schemeClr val="dk1"/>
              </a:solidFill>
              <a:latin typeface="+mn-lt"/>
              <a:ea typeface="+mn-ea"/>
              <a:cs typeface="+mn-cs"/>
            </a:rPr>
            <a:t>Tabela 1 </a:t>
          </a:r>
        </a:p>
        <a:p>
          <a:pPr algn="l"/>
          <a:r>
            <a:rPr lang="pt-BR" sz="1200">
              <a:solidFill>
                <a:schemeClr val="dk1"/>
              </a:solidFill>
              <a:latin typeface="+mn-lt"/>
              <a:ea typeface="+mn-ea"/>
              <a:cs typeface="+mn-cs"/>
            </a:rPr>
            <a:t>1 - preencha</a:t>
          </a:r>
          <a:r>
            <a:rPr lang="pt-BR" sz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 exclusivamente os campos destacados em azul, relacionados a:</a:t>
          </a:r>
        </a:p>
        <a:p>
          <a:pPr algn="l"/>
          <a:r>
            <a:rPr lang="pt-BR" sz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a) "descrição do cargo"</a:t>
          </a:r>
        </a:p>
        <a:p>
          <a:pPr algn="l"/>
          <a:r>
            <a:rPr lang="pt-BR" sz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b) "valor do posto"</a:t>
          </a:r>
        </a:p>
        <a:p>
          <a:pPr algn="l"/>
          <a:r>
            <a:rPr lang="pt-BR" sz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c) "fator divisor"</a:t>
          </a:r>
          <a:endParaRPr lang="pt-BR" sz="12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/>
          <a:r>
            <a:rPr lang="pt-BR" sz="1200">
              <a:solidFill>
                <a:schemeClr val="dk1"/>
              </a:solidFill>
              <a:latin typeface="+mn-lt"/>
              <a:ea typeface="+mn-ea"/>
              <a:cs typeface="+mn-cs"/>
            </a:rPr>
            <a:t>2 - Utilize o Guia para Análise de glosas (portaria nº 66/2023) para identificar e preencher o "Valor do Posto por</a:t>
          </a:r>
          <a:r>
            <a:rPr lang="pt-BR" sz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 empregado" </a:t>
          </a:r>
          <a:endParaRPr lang="pt-BR" sz="12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/>
          <a:r>
            <a:rPr lang="pt-BR" sz="1200" b="1" cap="all" baseline="0"/>
            <a:t>3 -  </a:t>
          </a:r>
          <a:r>
            <a:rPr lang="pt-BR" sz="1200"/>
            <a:t>Na coluna</a:t>
          </a:r>
          <a:r>
            <a:rPr lang="pt-BR" sz="1200" baseline="0"/>
            <a:t> "fator divisor", dentre as opções, selecione o divisor de acordo com a carga horária mensal estipulada em </a:t>
          </a:r>
          <a:r>
            <a:rPr lang="pt-BR" sz="1200"/>
            <a:t>ACT ou CCT;</a:t>
          </a:r>
        </a:p>
        <a:p>
          <a:pPr algn="l"/>
          <a:endParaRPr lang="pt-BR" sz="1200" baseline="0"/>
        </a:p>
        <a:p>
          <a:pPr algn="l"/>
          <a:r>
            <a:rPr lang="pt-BR" sz="1200" b="1" baseline="0"/>
            <a:t>Tabela 2 </a:t>
          </a:r>
        </a:p>
        <a:p>
          <a:pPr algn="l"/>
          <a:r>
            <a:rPr lang="pt-BR" sz="1200" baseline="0"/>
            <a:t>4 - A tabela 2 está dividida em 10 quadros, cada um representando um cargo. Os nomes dos cargos </a:t>
          </a:r>
          <a:r>
            <a:rPr lang="pt-BR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(campos destacados em verde) </a:t>
          </a:r>
          <a:r>
            <a:rPr lang="pt-BR" sz="1200" baseline="0"/>
            <a:t> serão automaticamente atribuídos conforme o preenchimento na coluna "descrição do cargo" na Tabela 1 </a:t>
          </a:r>
        </a:p>
        <a:p>
          <a:pPr algn="l"/>
          <a:r>
            <a:rPr lang="pt-BR" sz="1200" baseline="0"/>
            <a:t>5 - Em cada quadro, insira o(s) nome(s) do(s) funcionário(s) e as quantidades correspondentes de dias, horas e/ou minutos faltantes.</a:t>
          </a:r>
        </a:p>
        <a:p>
          <a:pPr algn="l"/>
          <a:r>
            <a:rPr lang="pt-BR" sz="1200" baseline="0"/>
            <a:t>6 - Após o preenchimento, os valores para cada cargo serão somados e transferidos automaticamente para a Tabela 1 resultando no valor total da glosa aferida durante o período especificado</a:t>
          </a:r>
          <a:endParaRPr lang="pt-BR" sz="1200"/>
        </a:p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52917</xdr:colOff>
      <xdr:row>0</xdr:row>
      <xdr:rowOff>31751</xdr:rowOff>
    </xdr:from>
    <xdr:to>
      <xdr:col>1</xdr:col>
      <xdr:colOff>127001</xdr:colOff>
      <xdr:row>0</xdr:row>
      <xdr:rowOff>497418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36EEA88D-EBC4-4E63-8F52-B0B1543F40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17" y="31751"/>
          <a:ext cx="465667" cy="465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A4F91-7E3D-463F-8E49-6FB9F5261F16}">
  <dimension ref="A1:X165"/>
  <sheetViews>
    <sheetView showGridLines="0" showRowColHeaders="0" tabSelected="1" topLeftCell="B1" zoomScale="90" zoomScaleNormal="90" workbookViewId="0">
      <pane ySplit="20" topLeftCell="A21" activePane="bottomLeft" state="frozen"/>
      <selection pane="bottomLeft" activeCell="Y22" sqref="Y22"/>
    </sheetView>
  </sheetViews>
  <sheetFormatPr defaultRowHeight="15" x14ac:dyDescent="0.25"/>
  <cols>
    <col min="1" max="1" width="5.85546875" style="15" customWidth="1"/>
    <col min="2" max="2" width="19.7109375" style="15" bestFit="1" customWidth="1"/>
    <col min="3" max="3" width="16.7109375" style="15" bestFit="1" customWidth="1"/>
    <col min="4" max="4" width="13.42578125" style="15" customWidth="1"/>
    <col min="5" max="5" width="12.5703125" style="15" bestFit="1" customWidth="1"/>
    <col min="6" max="6" width="12.5703125" style="15" customWidth="1"/>
    <col min="7" max="7" width="15.85546875" style="15" customWidth="1"/>
    <col min="8" max="8" width="12.7109375" style="15" bestFit="1" customWidth="1"/>
    <col min="9" max="9" width="14.42578125" style="15" bestFit="1" customWidth="1"/>
    <col min="10" max="23" width="9.140625" style="15"/>
    <col min="24" max="24" width="9.140625" style="15" hidden="1" customWidth="1"/>
    <col min="25" max="16384" width="9.140625" style="15"/>
  </cols>
  <sheetData>
    <row r="1" spans="1:24" ht="42.75" customHeight="1" x14ac:dyDescent="0.25">
      <c r="A1" s="39" t="s">
        <v>18</v>
      </c>
      <c r="B1" s="39"/>
      <c r="C1" s="39"/>
      <c r="D1" s="39"/>
      <c r="E1" s="39"/>
      <c r="F1" s="39"/>
      <c r="G1" s="39"/>
      <c r="H1" s="39"/>
      <c r="I1" s="39"/>
    </row>
    <row r="2" spans="1:24" ht="5.25" customHeight="1" x14ac:dyDescent="0.25">
      <c r="A2" s="3"/>
      <c r="B2" s="3"/>
      <c r="C2" s="3"/>
      <c r="D2" s="3"/>
      <c r="E2" s="3"/>
      <c r="F2" s="3"/>
      <c r="G2" s="3"/>
      <c r="H2" s="3"/>
      <c r="I2" s="3"/>
    </row>
    <row r="3" spans="1:24" x14ac:dyDescent="0.25">
      <c r="A3" s="26" t="s">
        <v>16</v>
      </c>
      <c r="B3" s="26"/>
      <c r="C3" s="26"/>
      <c r="D3" s="26"/>
      <c r="E3" s="26"/>
      <c r="F3" s="26"/>
      <c r="G3" s="26"/>
      <c r="H3" s="26"/>
      <c r="I3" s="26"/>
      <c r="X3" s="15">
        <v>220</v>
      </c>
    </row>
    <row r="4" spans="1:24" x14ac:dyDescent="0.25">
      <c r="A4" s="37" t="s">
        <v>12</v>
      </c>
      <c r="B4" s="38"/>
      <c r="C4" s="38"/>
      <c r="D4" s="38"/>
      <c r="E4" s="38"/>
      <c r="F4" s="38"/>
      <c r="G4" s="38"/>
      <c r="H4" s="38"/>
      <c r="I4" s="38"/>
      <c r="X4" s="15">
        <v>200</v>
      </c>
    </row>
    <row r="5" spans="1:24" ht="38.25" customHeight="1" x14ac:dyDescent="0.25">
      <c r="A5" s="14" t="s">
        <v>0</v>
      </c>
      <c r="B5" s="14" t="s">
        <v>19</v>
      </c>
      <c r="C5" s="14" t="s">
        <v>14</v>
      </c>
      <c r="D5" s="14" t="s">
        <v>3</v>
      </c>
      <c r="E5" s="14" t="s">
        <v>1</v>
      </c>
      <c r="F5" s="14" t="s">
        <v>21</v>
      </c>
      <c r="G5" s="14" t="s">
        <v>20</v>
      </c>
      <c r="H5" s="14" t="s">
        <v>2</v>
      </c>
      <c r="I5" s="14" t="s">
        <v>13</v>
      </c>
      <c r="X5" s="15">
        <v>180</v>
      </c>
    </row>
    <row r="6" spans="1:24" x14ac:dyDescent="0.25">
      <c r="A6" s="1">
        <v>1</v>
      </c>
      <c r="B6" s="16"/>
      <c r="C6" s="24"/>
      <c r="D6" s="6">
        <f>TRUNC(C6/30,2)</f>
        <v>0</v>
      </c>
      <c r="E6" s="1">
        <f>SUM(C22:C33)</f>
        <v>0</v>
      </c>
      <c r="F6" s="16"/>
      <c r="G6" s="7" t="str">
        <f>IF(F6="","",TRUNC(C6/F6,2))</f>
        <v/>
      </c>
      <c r="H6" s="8">
        <f>SUM(G22:G33)</f>
        <v>0</v>
      </c>
      <c r="I6" s="9" t="str">
        <f>IF(G6="","",TRUNC((E6*D6)+(H6*G6),2))</f>
        <v/>
      </c>
      <c r="X6" s="15">
        <v>176</v>
      </c>
    </row>
    <row r="7" spans="1:24" x14ac:dyDescent="0.25">
      <c r="A7" s="1">
        <v>2</v>
      </c>
      <c r="B7" s="16"/>
      <c r="C7" s="24"/>
      <c r="D7" s="6">
        <f t="shared" ref="D7:D15" si="0">TRUNC(C7/30,2)</f>
        <v>0</v>
      </c>
      <c r="E7" s="1">
        <f>SUM(C35:C47)</f>
        <v>0</v>
      </c>
      <c r="F7" s="16"/>
      <c r="G7" s="7" t="str">
        <f t="shared" ref="G7:G15" si="1">IF(F7="","",TRUNC(C7/F7,2))</f>
        <v/>
      </c>
      <c r="H7" s="8">
        <f>SUM(G35:G47)</f>
        <v>0</v>
      </c>
      <c r="I7" s="9" t="str">
        <f t="shared" ref="I7:I15" si="2">IF(G7="","",TRUNC((E7*D7)+(H7*G7),2))</f>
        <v/>
      </c>
      <c r="X7" s="15">
        <v>160</v>
      </c>
    </row>
    <row r="8" spans="1:24" x14ac:dyDescent="0.25">
      <c r="A8" s="1">
        <v>3</v>
      </c>
      <c r="B8" s="16"/>
      <c r="C8" s="24"/>
      <c r="D8" s="6">
        <f t="shared" si="0"/>
        <v>0</v>
      </c>
      <c r="E8" s="1">
        <f>SUM(C49:C64)</f>
        <v>0</v>
      </c>
      <c r="F8" s="16"/>
      <c r="G8" s="7" t="str">
        <f t="shared" si="1"/>
        <v/>
      </c>
      <c r="H8" s="8">
        <f>SUM(G49:G64)</f>
        <v>0</v>
      </c>
      <c r="I8" s="9" t="str">
        <f t="shared" si="2"/>
        <v/>
      </c>
      <c r="X8" s="15">
        <v>150</v>
      </c>
    </row>
    <row r="9" spans="1:24" x14ac:dyDescent="0.25">
      <c r="A9" s="1">
        <v>4</v>
      </c>
      <c r="B9" s="16"/>
      <c r="C9" s="24"/>
      <c r="D9" s="6">
        <f t="shared" si="0"/>
        <v>0</v>
      </c>
      <c r="E9" s="1">
        <f>SUM(C66:C80)</f>
        <v>0</v>
      </c>
      <c r="F9" s="16"/>
      <c r="G9" s="7" t="str">
        <f t="shared" si="1"/>
        <v/>
      </c>
      <c r="H9" s="8">
        <f>SUM(G66:G80)</f>
        <v>0</v>
      </c>
      <c r="I9" s="9" t="str">
        <f t="shared" si="2"/>
        <v/>
      </c>
      <c r="X9" s="15">
        <v>120</v>
      </c>
    </row>
    <row r="10" spans="1:24" x14ac:dyDescent="0.25">
      <c r="A10" s="1">
        <v>5</v>
      </c>
      <c r="B10" s="16"/>
      <c r="C10" s="24"/>
      <c r="D10" s="6">
        <f t="shared" si="0"/>
        <v>0</v>
      </c>
      <c r="E10" s="1">
        <f>SUM(C82:C95)</f>
        <v>0</v>
      </c>
      <c r="F10" s="16"/>
      <c r="G10" s="7" t="str">
        <f t="shared" si="1"/>
        <v/>
      </c>
      <c r="H10" s="8">
        <f>SUM(G82:G95)</f>
        <v>0</v>
      </c>
      <c r="I10" s="9" t="str">
        <f t="shared" si="2"/>
        <v/>
      </c>
    </row>
    <row r="11" spans="1:24" x14ac:dyDescent="0.25">
      <c r="A11" s="1">
        <v>6</v>
      </c>
      <c r="B11" s="16"/>
      <c r="C11" s="24"/>
      <c r="D11" s="6">
        <f t="shared" si="0"/>
        <v>0</v>
      </c>
      <c r="E11" s="1">
        <f>SUM(C97:C109)</f>
        <v>0</v>
      </c>
      <c r="F11" s="16"/>
      <c r="G11" s="7" t="str">
        <f t="shared" si="1"/>
        <v/>
      </c>
      <c r="H11" s="8">
        <f>SUM(G97:G109)</f>
        <v>0</v>
      </c>
      <c r="I11" s="9" t="str">
        <f t="shared" si="2"/>
        <v/>
      </c>
    </row>
    <row r="12" spans="1:24" x14ac:dyDescent="0.25">
      <c r="A12" s="1">
        <v>7</v>
      </c>
      <c r="B12" s="16"/>
      <c r="C12" s="24"/>
      <c r="D12" s="6">
        <f t="shared" si="0"/>
        <v>0</v>
      </c>
      <c r="E12" s="1">
        <f>SUM(C97:C109)</f>
        <v>0</v>
      </c>
      <c r="F12" s="16"/>
      <c r="G12" s="7" t="str">
        <f t="shared" si="1"/>
        <v/>
      </c>
      <c r="H12" s="8">
        <f>SUM(G111:G123)</f>
        <v>0</v>
      </c>
      <c r="I12" s="9" t="str">
        <f t="shared" si="2"/>
        <v/>
      </c>
    </row>
    <row r="13" spans="1:24" x14ac:dyDescent="0.25">
      <c r="A13" s="1">
        <v>8</v>
      </c>
      <c r="B13" s="16"/>
      <c r="C13" s="24"/>
      <c r="D13" s="6">
        <f t="shared" si="0"/>
        <v>0</v>
      </c>
      <c r="E13" s="1">
        <f>SUM(C125:C137)</f>
        <v>0</v>
      </c>
      <c r="F13" s="16"/>
      <c r="G13" s="7" t="str">
        <f t="shared" si="1"/>
        <v/>
      </c>
      <c r="H13" s="8">
        <f>SUM(G125:G137)</f>
        <v>0</v>
      </c>
      <c r="I13" s="9" t="str">
        <f t="shared" si="2"/>
        <v/>
      </c>
    </row>
    <row r="14" spans="1:24" x14ac:dyDescent="0.25">
      <c r="A14" s="1">
        <v>9</v>
      </c>
      <c r="B14" s="16"/>
      <c r="C14" s="24"/>
      <c r="D14" s="6">
        <f t="shared" si="0"/>
        <v>0</v>
      </c>
      <c r="E14" s="1">
        <f>SUM(C139:C151)</f>
        <v>0</v>
      </c>
      <c r="F14" s="16"/>
      <c r="G14" s="7" t="str">
        <f t="shared" si="1"/>
        <v/>
      </c>
      <c r="H14" s="8">
        <f>SUM(G139:G151)</f>
        <v>0</v>
      </c>
      <c r="I14" s="9" t="str">
        <f t="shared" si="2"/>
        <v/>
      </c>
    </row>
    <row r="15" spans="1:24" x14ac:dyDescent="0.25">
      <c r="A15" s="1">
        <v>10</v>
      </c>
      <c r="B15" s="16"/>
      <c r="C15" s="24"/>
      <c r="D15" s="6">
        <f t="shared" si="0"/>
        <v>0</v>
      </c>
      <c r="E15" s="1">
        <f>SUM(C153:C165)</f>
        <v>0</v>
      </c>
      <c r="F15" s="16"/>
      <c r="G15" s="7" t="str">
        <f t="shared" si="1"/>
        <v/>
      </c>
      <c r="H15" s="8">
        <f>SUM(G153:G165)</f>
        <v>0</v>
      </c>
      <c r="I15" s="9" t="str">
        <f t="shared" si="2"/>
        <v/>
      </c>
    </row>
    <row r="16" spans="1:24" x14ac:dyDescent="0.25">
      <c r="A16" s="27" t="s">
        <v>15</v>
      </c>
      <c r="B16" s="27"/>
      <c r="C16" s="27"/>
      <c r="D16" s="27"/>
      <c r="E16" s="27"/>
      <c r="F16" s="27"/>
      <c r="G16" s="27"/>
      <c r="H16" s="27"/>
      <c r="I16" s="2">
        <f>SUM(I6:I15)</f>
        <v>0</v>
      </c>
    </row>
    <row r="17" spans="1:9" x14ac:dyDescent="0.25">
      <c r="A17" s="4"/>
      <c r="B17" s="4"/>
      <c r="C17" s="4"/>
      <c r="D17" s="4"/>
      <c r="E17" s="4"/>
      <c r="F17" s="4"/>
      <c r="G17" s="4"/>
      <c r="H17" s="4"/>
      <c r="I17" s="5"/>
    </row>
    <row r="18" spans="1:9" x14ac:dyDescent="0.25">
      <c r="A18" s="26" t="s">
        <v>17</v>
      </c>
      <c r="B18" s="26"/>
      <c r="C18" s="26"/>
      <c r="D18" s="26"/>
      <c r="E18" s="26"/>
      <c r="F18" s="26"/>
      <c r="G18" s="26"/>
      <c r="H18" s="26"/>
      <c r="I18" s="26"/>
    </row>
    <row r="19" spans="1:9" ht="15" customHeight="1" x14ac:dyDescent="0.25">
      <c r="A19" s="30" t="s">
        <v>10</v>
      </c>
      <c r="B19" s="30"/>
      <c r="C19" s="30"/>
      <c r="D19" s="30"/>
      <c r="E19" s="30"/>
      <c r="F19" s="30"/>
      <c r="G19" s="30"/>
      <c r="H19" s="30"/>
      <c r="I19" s="30"/>
    </row>
    <row r="20" spans="1:9" ht="38.25" x14ac:dyDescent="0.25">
      <c r="A20" s="28" t="s">
        <v>4</v>
      </c>
      <c r="B20" s="29"/>
      <c r="C20" s="10" t="s">
        <v>5</v>
      </c>
      <c r="D20" s="10" t="s">
        <v>9</v>
      </c>
      <c r="E20" s="11" t="s">
        <v>11</v>
      </c>
      <c r="F20" s="11" t="s">
        <v>6</v>
      </c>
      <c r="G20" s="11" t="s">
        <v>7</v>
      </c>
      <c r="H20" s="40" t="s">
        <v>8</v>
      </c>
      <c r="I20" s="41"/>
    </row>
    <row r="21" spans="1:9" x14ac:dyDescent="0.25">
      <c r="A21" s="31" t="str">
        <f>IF(B6="","",B6)</f>
        <v/>
      </c>
      <c r="B21" s="32"/>
      <c r="C21" s="32"/>
      <c r="D21" s="32"/>
      <c r="E21" s="32"/>
      <c r="F21" s="32"/>
      <c r="G21" s="32"/>
      <c r="H21" s="32"/>
      <c r="I21" s="33"/>
    </row>
    <row r="22" spans="1:9" x14ac:dyDescent="0.25">
      <c r="A22" s="25"/>
      <c r="B22" s="25"/>
      <c r="C22" s="23"/>
      <c r="D22" s="23"/>
      <c r="E22" s="23"/>
      <c r="F22" s="13">
        <f t="shared" ref="F22:F33" si="3">TRUNC(E22/60,2)</f>
        <v>0</v>
      </c>
      <c r="G22" s="13">
        <f t="shared" ref="G22:G33" si="4">TRUNC(D22+F22,2)</f>
        <v>0</v>
      </c>
      <c r="H22" s="34"/>
      <c r="I22" s="34"/>
    </row>
    <row r="23" spans="1:9" x14ac:dyDescent="0.25">
      <c r="A23" s="25"/>
      <c r="B23" s="25"/>
      <c r="C23" s="23"/>
      <c r="D23" s="23"/>
      <c r="E23" s="23"/>
      <c r="F23" s="13">
        <f t="shared" si="3"/>
        <v>0</v>
      </c>
      <c r="G23" s="13">
        <f t="shared" si="4"/>
        <v>0</v>
      </c>
      <c r="H23" s="34"/>
      <c r="I23" s="34"/>
    </row>
    <row r="24" spans="1:9" x14ac:dyDescent="0.25">
      <c r="A24" s="25"/>
      <c r="B24" s="25"/>
      <c r="C24" s="23"/>
      <c r="D24" s="23"/>
      <c r="E24" s="23"/>
      <c r="F24" s="13">
        <f t="shared" si="3"/>
        <v>0</v>
      </c>
      <c r="G24" s="13">
        <f t="shared" si="4"/>
        <v>0</v>
      </c>
      <c r="H24" s="34"/>
      <c r="I24" s="34"/>
    </row>
    <row r="25" spans="1:9" x14ac:dyDescent="0.25">
      <c r="A25" s="25"/>
      <c r="B25" s="25"/>
      <c r="C25" s="23"/>
      <c r="D25" s="23"/>
      <c r="E25" s="23"/>
      <c r="F25" s="13">
        <f t="shared" si="3"/>
        <v>0</v>
      </c>
      <c r="G25" s="13">
        <f t="shared" si="4"/>
        <v>0</v>
      </c>
      <c r="H25" s="34"/>
      <c r="I25" s="34"/>
    </row>
    <row r="26" spans="1:9" x14ac:dyDescent="0.25">
      <c r="A26" s="25"/>
      <c r="B26" s="25"/>
      <c r="C26" s="23"/>
      <c r="D26" s="23"/>
      <c r="E26" s="23"/>
      <c r="F26" s="13">
        <f t="shared" si="3"/>
        <v>0</v>
      </c>
      <c r="G26" s="13">
        <f t="shared" si="4"/>
        <v>0</v>
      </c>
      <c r="H26" s="34"/>
      <c r="I26" s="34"/>
    </row>
    <row r="27" spans="1:9" x14ac:dyDescent="0.25">
      <c r="A27" s="25"/>
      <c r="B27" s="25"/>
      <c r="C27" s="23"/>
      <c r="D27" s="23"/>
      <c r="E27" s="23"/>
      <c r="F27" s="13">
        <f t="shared" si="3"/>
        <v>0</v>
      </c>
      <c r="G27" s="13">
        <f t="shared" si="4"/>
        <v>0</v>
      </c>
      <c r="H27" s="34"/>
      <c r="I27" s="34"/>
    </row>
    <row r="28" spans="1:9" x14ac:dyDescent="0.25">
      <c r="A28" s="25"/>
      <c r="B28" s="25"/>
      <c r="C28" s="23"/>
      <c r="D28" s="23"/>
      <c r="E28" s="23"/>
      <c r="F28" s="13">
        <f t="shared" si="3"/>
        <v>0</v>
      </c>
      <c r="G28" s="13">
        <f t="shared" si="4"/>
        <v>0</v>
      </c>
      <c r="H28" s="34"/>
      <c r="I28" s="34"/>
    </row>
    <row r="29" spans="1:9" x14ac:dyDescent="0.25">
      <c r="A29" s="25"/>
      <c r="B29" s="25"/>
      <c r="C29" s="23"/>
      <c r="D29" s="23"/>
      <c r="E29" s="23"/>
      <c r="F29" s="13">
        <f t="shared" si="3"/>
        <v>0</v>
      </c>
      <c r="G29" s="13">
        <f t="shared" si="4"/>
        <v>0</v>
      </c>
      <c r="H29" s="34"/>
      <c r="I29" s="34"/>
    </row>
    <row r="30" spans="1:9" x14ac:dyDescent="0.25">
      <c r="A30" s="25"/>
      <c r="B30" s="25"/>
      <c r="C30" s="23"/>
      <c r="D30" s="23"/>
      <c r="E30" s="23"/>
      <c r="F30" s="13">
        <f t="shared" si="3"/>
        <v>0</v>
      </c>
      <c r="G30" s="13">
        <f t="shared" si="4"/>
        <v>0</v>
      </c>
      <c r="H30" s="34"/>
      <c r="I30" s="34"/>
    </row>
    <row r="31" spans="1:9" x14ac:dyDescent="0.25">
      <c r="A31" s="25"/>
      <c r="B31" s="25"/>
      <c r="C31" s="23"/>
      <c r="D31" s="23"/>
      <c r="E31" s="23"/>
      <c r="F31" s="13">
        <f t="shared" si="3"/>
        <v>0</v>
      </c>
      <c r="G31" s="13">
        <f t="shared" si="4"/>
        <v>0</v>
      </c>
      <c r="H31" s="34"/>
      <c r="I31" s="34"/>
    </row>
    <row r="32" spans="1:9" x14ac:dyDescent="0.25">
      <c r="A32" s="25"/>
      <c r="B32" s="25"/>
      <c r="C32" s="23"/>
      <c r="D32" s="23"/>
      <c r="E32" s="23"/>
      <c r="F32" s="13">
        <f t="shared" si="3"/>
        <v>0</v>
      </c>
      <c r="G32" s="13">
        <f t="shared" si="4"/>
        <v>0</v>
      </c>
      <c r="H32" s="34"/>
      <c r="I32" s="34"/>
    </row>
    <row r="33" spans="1:9" x14ac:dyDescent="0.25">
      <c r="A33" s="25"/>
      <c r="B33" s="25"/>
      <c r="C33" s="23"/>
      <c r="D33" s="23"/>
      <c r="E33" s="23"/>
      <c r="F33" s="13">
        <f t="shared" si="3"/>
        <v>0</v>
      </c>
      <c r="G33" s="13">
        <f t="shared" si="4"/>
        <v>0</v>
      </c>
      <c r="H33" s="34"/>
      <c r="I33" s="34"/>
    </row>
    <row r="34" spans="1:9" ht="15" customHeight="1" x14ac:dyDescent="0.25">
      <c r="A34" s="31" t="str">
        <f>IF(B7="","",B7)</f>
        <v/>
      </c>
      <c r="B34" s="32"/>
      <c r="C34" s="32"/>
      <c r="D34" s="32"/>
      <c r="E34" s="32"/>
      <c r="F34" s="32"/>
      <c r="G34" s="32"/>
      <c r="H34" s="32"/>
      <c r="I34" s="33"/>
    </row>
    <row r="35" spans="1:9" x14ac:dyDescent="0.25">
      <c r="A35" s="25"/>
      <c r="B35" s="25"/>
      <c r="C35" s="21"/>
      <c r="D35" s="21"/>
      <c r="E35" s="21"/>
      <c r="F35" s="13">
        <f t="shared" ref="F35:F47" si="5">TRUNC(E35/60,2)</f>
        <v>0</v>
      </c>
      <c r="G35" s="13">
        <f t="shared" ref="G35:G47" si="6">TRUNC(D35+F35,2)</f>
        <v>0</v>
      </c>
      <c r="H35" s="34"/>
      <c r="I35" s="34"/>
    </row>
    <row r="36" spans="1:9" x14ac:dyDescent="0.25">
      <c r="A36" s="25"/>
      <c r="B36" s="25"/>
      <c r="C36" s="21"/>
      <c r="D36" s="21"/>
      <c r="E36" s="21"/>
      <c r="F36" s="13">
        <f t="shared" si="5"/>
        <v>0</v>
      </c>
      <c r="G36" s="13">
        <f t="shared" si="6"/>
        <v>0</v>
      </c>
      <c r="H36" s="34"/>
      <c r="I36" s="34"/>
    </row>
    <row r="37" spans="1:9" x14ac:dyDescent="0.25">
      <c r="A37" s="25"/>
      <c r="B37" s="25"/>
      <c r="C37" s="21"/>
      <c r="D37" s="21"/>
      <c r="E37" s="21"/>
      <c r="F37" s="13">
        <f t="shared" si="5"/>
        <v>0</v>
      </c>
      <c r="G37" s="13">
        <f t="shared" si="6"/>
        <v>0</v>
      </c>
      <c r="H37" s="34"/>
      <c r="I37" s="34"/>
    </row>
    <row r="38" spans="1:9" x14ac:dyDescent="0.25">
      <c r="A38" s="17"/>
      <c r="B38" s="18"/>
      <c r="C38" s="21"/>
      <c r="D38" s="21"/>
      <c r="E38" s="21"/>
      <c r="F38" s="13">
        <f t="shared" si="5"/>
        <v>0</v>
      </c>
      <c r="G38" s="13">
        <f t="shared" si="6"/>
        <v>0</v>
      </c>
      <c r="H38" s="34"/>
      <c r="I38" s="34"/>
    </row>
    <row r="39" spans="1:9" x14ac:dyDescent="0.25">
      <c r="A39" s="17"/>
      <c r="B39" s="18"/>
      <c r="C39" s="21"/>
      <c r="D39" s="21"/>
      <c r="E39" s="21"/>
      <c r="F39" s="13">
        <f t="shared" si="5"/>
        <v>0</v>
      </c>
      <c r="G39" s="13">
        <f t="shared" si="6"/>
        <v>0</v>
      </c>
      <c r="H39" s="34"/>
      <c r="I39" s="34"/>
    </row>
    <row r="40" spans="1:9" x14ac:dyDescent="0.25">
      <c r="A40" s="17"/>
      <c r="B40" s="18"/>
      <c r="C40" s="21"/>
      <c r="D40" s="21"/>
      <c r="E40" s="21"/>
      <c r="F40" s="13">
        <f t="shared" si="5"/>
        <v>0</v>
      </c>
      <c r="G40" s="13">
        <f t="shared" si="6"/>
        <v>0</v>
      </c>
      <c r="H40" s="34"/>
      <c r="I40" s="34"/>
    </row>
    <row r="41" spans="1:9" x14ac:dyDescent="0.25">
      <c r="A41" s="17"/>
      <c r="B41" s="18"/>
      <c r="C41" s="21"/>
      <c r="D41" s="21"/>
      <c r="E41" s="21"/>
      <c r="F41" s="13">
        <f t="shared" si="5"/>
        <v>0</v>
      </c>
      <c r="G41" s="13">
        <f t="shared" si="6"/>
        <v>0</v>
      </c>
      <c r="H41" s="34"/>
      <c r="I41" s="34"/>
    </row>
    <row r="42" spans="1:9" x14ac:dyDescent="0.25">
      <c r="A42" s="17"/>
      <c r="B42" s="18"/>
      <c r="C42" s="21"/>
      <c r="D42" s="21"/>
      <c r="E42" s="21"/>
      <c r="F42" s="13">
        <f t="shared" si="5"/>
        <v>0</v>
      </c>
      <c r="G42" s="13">
        <f t="shared" si="6"/>
        <v>0</v>
      </c>
      <c r="H42" s="34"/>
      <c r="I42" s="34"/>
    </row>
    <row r="43" spans="1:9" x14ac:dyDescent="0.25">
      <c r="A43" s="35"/>
      <c r="B43" s="36"/>
      <c r="C43" s="21"/>
      <c r="D43" s="21"/>
      <c r="E43" s="21"/>
      <c r="F43" s="13">
        <f t="shared" si="5"/>
        <v>0</v>
      </c>
      <c r="G43" s="13">
        <f t="shared" si="6"/>
        <v>0</v>
      </c>
      <c r="H43" s="34"/>
      <c r="I43" s="34"/>
    </row>
    <row r="44" spans="1:9" x14ac:dyDescent="0.25">
      <c r="A44" s="35"/>
      <c r="B44" s="36"/>
      <c r="C44" s="21"/>
      <c r="D44" s="21"/>
      <c r="E44" s="21"/>
      <c r="F44" s="13">
        <f t="shared" si="5"/>
        <v>0</v>
      </c>
      <c r="G44" s="13">
        <f t="shared" si="6"/>
        <v>0</v>
      </c>
      <c r="H44" s="34"/>
      <c r="I44" s="34"/>
    </row>
    <row r="45" spans="1:9" x14ac:dyDescent="0.25">
      <c r="A45" s="35"/>
      <c r="B45" s="36"/>
      <c r="C45" s="21"/>
      <c r="D45" s="21"/>
      <c r="E45" s="21"/>
      <c r="F45" s="13">
        <f t="shared" si="5"/>
        <v>0</v>
      </c>
      <c r="G45" s="13">
        <f t="shared" si="6"/>
        <v>0</v>
      </c>
      <c r="H45" s="34"/>
      <c r="I45" s="34"/>
    </row>
    <row r="46" spans="1:9" x14ac:dyDescent="0.25">
      <c r="A46" s="17"/>
      <c r="B46" s="18"/>
      <c r="C46" s="21"/>
      <c r="D46" s="21"/>
      <c r="E46" s="21"/>
      <c r="F46" s="13">
        <f t="shared" si="5"/>
        <v>0</v>
      </c>
      <c r="G46" s="13">
        <f t="shared" si="6"/>
        <v>0</v>
      </c>
      <c r="H46" s="34"/>
      <c r="I46" s="34"/>
    </row>
    <row r="47" spans="1:9" x14ac:dyDescent="0.25">
      <c r="A47" s="25"/>
      <c r="B47" s="25"/>
      <c r="C47" s="22"/>
      <c r="D47" s="22"/>
      <c r="E47" s="22"/>
      <c r="F47" s="13">
        <f t="shared" si="5"/>
        <v>0</v>
      </c>
      <c r="G47" s="13">
        <f t="shared" si="6"/>
        <v>0</v>
      </c>
      <c r="H47" s="34"/>
      <c r="I47" s="34"/>
    </row>
    <row r="48" spans="1:9" x14ac:dyDescent="0.25">
      <c r="A48" s="31" t="str">
        <f>IF(B8="","",B8)</f>
        <v/>
      </c>
      <c r="B48" s="32"/>
      <c r="C48" s="32"/>
      <c r="D48" s="32"/>
      <c r="E48" s="32"/>
      <c r="F48" s="32"/>
      <c r="G48" s="32"/>
      <c r="H48" s="32"/>
      <c r="I48" s="33"/>
    </row>
    <row r="49" spans="1:9" x14ac:dyDescent="0.25">
      <c r="A49" s="25"/>
      <c r="B49" s="25"/>
      <c r="C49" s="20"/>
      <c r="D49" s="20"/>
      <c r="E49" s="20"/>
      <c r="F49" s="12">
        <f t="shared" ref="F49:F64" si="7">TRUNC(E49/60,2)</f>
        <v>0</v>
      </c>
      <c r="G49" s="12">
        <f t="shared" ref="G49:G64" si="8">TRUNC(D49+F49,2)</f>
        <v>0</v>
      </c>
      <c r="H49" s="34"/>
      <c r="I49" s="34"/>
    </row>
    <row r="50" spans="1:9" x14ac:dyDescent="0.25">
      <c r="A50" s="25"/>
      <c r="B50" s="25"/>
      <c r="C50" s="20"/>
      <c r="D50" s="20"/>
      <c r="E50" s="20"/>
      <c r="F50" s="12">
        <f t="shared" si="7"/>
        <v>0</v>
      </c>
      <c r="G50" s="12">
        <f t="shared" si="8"/>
        <v>0</v>
      </c>
      <c r="H50" s="34"/>
      <c r="I50" s="34"/>
    </row>
    <row r="51" spans="1:9" x14ac:dyDescent="0.25">
      <c r="A51" s="25"/>
      <c r="B51" s="25"/>
      <c r="C51" s="20"/>
      <c r="D51" s="20"/>
      <c r="E51" s="20"/>
      <c r="F51" s="12">
        <f t="shared" si="7"/>
        <v>0</v>
      </c>
      <c r="G51" s="12">
        <f t="shared" si="8"/>
        <v>0</v>
      </c>
      <c r="H51" s="34"/>
      <c r="I51" s="34"/>
    </row>
    <row r="52" spans="1:9" x14ac:dyDescent="0.25">
      <c r="A52" s="25"/>
      <c r="B52" s="25"/>
      <c r="C52" s="20"/>
      <c r="D52" s="20"/>
      <c r="E52" s="20"/>
      <c r="F52" s="12">
        <f t="shared" si="7"/>
        <v>0</v>
      </c>
      <c r="G52" s="12">
        <f t="shared" si="8"/>
        <v>0</v>
      </c>
      <c r="H52" s="34"/>
      <c r="I52" s="34"/>
    </row>
    <row r="53" spans="1:9" x14ac:dyDescent="0.25">
      <c r="A53" s="25"/>
      <c r="B53" s="25"/>
      <c r="C53" s="20"/>
      <c r="D53" s="20"/>
      <c r="E53" s="20"/>
      <c r="F53" s="12">
        <f t="shared" si="7"/>
        <v>0</v>
      </c>
      <c r="G53" s="12">
        <f t="shared" si="8"/>
        <v>0</v>
      </c>
      <c r="H53" s="34"/>
      <c r="I53" s="34"/>
    </row>
    <row r="54" spans="1:9" x14ac:dyDescent="0.25">
      <c r="A54" s="25"/>
      <c r="B54" s="25"/>
      <c r="C54" s="20"/>
      <c r="D54" s="20"/>
      <c r="E54" s="20"/>
      <c r="F54" s="12">
        <f t="shared" si="7"/>
        <v>0</v>
      </c>
      <c r="G54" s="12">
        <f t="shared" si="8"/>
        <v>0</v>
      </c>
      <c r="H54" s="34"/>
      <c r="I54" s="34"/>
    </row>
    <row r="55" spans="1:9" x14ac:dyDescent="0.25">
      <c r="A55" s="25"/>
      <c r="B55" s="25"/>
      <c r="C55" s="20"/>
      <c r="D55" s="20"/>
      <c r="E55" s="20"/>
      <c r="F55" s="12">
        <f t="shared" si="7"/>
        <v>0</v>
      </c>
      <c r="G55" s="12">
        <f t="shared" si="8"/>
        <v>0</v>
      </c>
      <c r="H55" s="34"/>
      <c r="I55" s="34"/>
    </row>
    <row r="56" spans="1:9" x14ac:dyDescent="0.25">
      <c r="A56" s="25"/>
      <c r="B56" s="25"/>
      <c r="C56" s="20"/>
      <c r="D56" s="20"/>
      <c r="E56" s="20"/>
      <c r="F56" s="12">
        <f t="shared" si="7"/>
        <v>0</v>
      </c>
      <c r="G56" s="12">
        <f t="shared" si="8"/>
        <v>0</v>
      </c>
      <c r="H56" s="34"/>
      <c r="I56" s="34"/>
    </row>
    <row r="57" spans="1:9" x14ac:dyDescent="0.25">
      <c r="A57" s="25"/>
      <c r="B57" s="25"/>
      <c r="C57" s="20"/>
      <c r="D57" s="20"/>
      <c r="E57" s="20"/>
      <c r="F57" s="12">
        <f t="shared" si="7"/>
        <v>0</v>
      </c>
      <c r="G57" s="12">
        <f t="shared" si="8"/>
        <v>0</v>
      </c>
      <c r="H57" s="34"/>
      <c r="I57" s="34"/>
    </row>
    <row r="58" spans="1:9" x14ac:dyDescent="0.25">
      <c r="A58" s="25"/>
      <c r="B58" s="25"/>
      <c r="C58" s="20"/>
      <c r="D58" s="20"/>
      <c r="E58" s="20"/>
      <c r="F58" s="12">
        <f t="shared" si="7"/>
        <v>0</v>
      </c>
      <c r="G58" s="12">
        <f t="shared" si="8"/>
        <v>0</v>
      </c>
      <c r="H58" s="34"/>
      <c r="I58" s="34"/>
    </row>
    <row r="59" spans="1:9" x14ac:dyDescent="0.25">
      <c r="A59" s="25"/>
      <c r="B59" s="25"/>
      <c r="C59" s="20"/>
      <c r="D59" s="20"/>
      <c r="E59" s="20"/>
      <c r="F59" s="12">
        <f t="shared" si="7"/>
        <v>0</v>
      </c>
      <c r="G59" s="12">
        <f t="shared" si="8"/>
        <v>0</v>
      </c>
      <c r="H59" s="34"/>
      <c r="I59" s="34"/>
    </row>
    <row r="60" spans="1:9" x14ac:dyDescent="0.25">
      <c r="A60" s="25"/>
      <c r="B60" s="25"/>
      <c r="C60" s="20"/>
      <c r="D60" s="20"/>
      <c r="E60" s="20"/>
      <c r="F60" s="12">
        <f t="shared" si="7"/>
        <v>0</v>
      </c>
      <c r="G60" s="12">
        <f t="shared" si="8"/>
        <v>0</v>
      </c>
      <c r="H60" s="34"/>
      <c r="I60" s="34"/>
    </row>
    <row r="61" spans="1:9" x14ac:dyDescent="0.25">
      <c r="A61" s="25"/>
      <c r="B61" s="25"/>
      <c r="C61" s="20"/>
      <c r="D61" s="20"/>
      <c r="E61" s="20"/>
      <c r="F61" s="12">
        <f t="shared" si="7"/>
        <v>0</v>
      </c>
      <c r="G61" s="12">
        <f t="shared" si="8"/>
        <v>0</v>
      </c>
      <c r="H61" s="34"/>
      <c r="I61" s="34"/>
    </row>
    <row r="62" spans="1:9" x14ac:dyDescent="0.25">
      <c r="A62" s="25"/>
      <c r="B62" s="25"/>
      <c r="C62" s="20"/>
      <c r="D62" s="20"/>
      <c r="E62" s="20"/>
      <c r="F62" s="12">
        <f t="shared" si="7"/>
        <v>0</v>
      </c>
      <c r="G62" s="12">
        <f t="shared" si="8"/>
        <v>0</v>
      </c>
      <c r="H62" s="34"/>
      <c r="I62" s="34"/>
    </row>
    <row r="63" spans="1:9" x14ac:dyDescent="0.25">
      <c r="A63" s="25"/>
      <c r="B63" s="25"/>
      <c r="C63" s="20"/>
      <c r="D63" s="20"/>
      <c r="E63" s="20"/>
      <c r="F63" s="12">
        <f t="shared" si="7"/>
        <v>0</v>
      </c>
      <c r="G63" s="12">
        <f t="shared" si="8"/>
        <v>0</v>
      </c>
      <c r="H63" s="34"/>
      <c r="I63" s="34"/>
    </row>
    <row r="64" spans="1:9" x14ac:dyDescent="0.25">
      <c r="A64" s="25"/>
      <c r="B64" s="25"/>
      <c r="C64" s="20"/>
      <c r="D64" s="20"/>
      <c r="E64" s="20"/>
      <c r="F64" s="12">
        <f t="shared" si="7"/>
        <v>0</v>
      </c>
      <c r="G64" s="12">
        <f t="shared" si="8"/>
        <v>0</v>
      </c>
      <c r="H64" s="34"/>
      <c r="I64" s="34"/>
    </row>
    <row r="65" spans="1:9" x14ac:dyDescent="0.25">
      <c r="A65" s="31" t="str">
        <f>IF(B9="","",B9)</f>
        <v/>
      </c>
      <c r="B65" s="32"/>
      <c r="C65" s="32"/>
      <c r="D65" s="32"/>
      <c r="E65" s="32"/>
      <c r="F65" s="32"/>
      <c r="G65" s="32"/>
      <c r="H65" s="32"/>
      <c r="I65" s="33"/>
    </row>
    <row r="66" spans="1:9" x14ac:dyDescent="0.25">
      <c r="A66" s="25"/>
      <c r="B66" s="25"/>
      <c r="C66" s="20"/>
      <c r="D66" s="20"/>
      <c r="E66" s="20"/>
      <c r="F66" s="12">
        <f t="shared" ref="F66:F80" si="9">TRUNC(E66/60,2)</f>
        <v>0</v>
      </c>
      <c r="G66" s="12">
        <f t="shared" ref="G66:G80" si="10">TRUNC(D66+F66,2)</f>
        <v>0</v>
      </c>
      <c r="H66" s="34"/>
      <c r="I66" s="34"/>
    </row>
    <row r="67" spans="1:9" x14ac:dyDescent="0.25">
      <c r="A67" s="25"/>
      <c r="B67" s="25"/>
      <c r="C67" s="20"/>
      <c r="D67" s="20"/>
      <c r="E67" s="20"/>
      <c r="F67" s="12">
        <f t="shared" si="9"/>
        <v>0</v>
      </c>
      <c r="G67" s="12">
        <f t="shared" si="10"/>
        <v>0</v>
      </c>
      <c r="H67" s="34"/>
      <c r="I67" s="34"/>
    </row>
    <row r="68" spans="1:9" x14ac:dyDescent="0.25">
      <c r="A68" s="35"/>
      <c r="B68" s="36"/>
      <c r="C68" s="20"/>
      <c r="D68" s="20"/>
      <c r="E68" s="20"/>
      <c r="F68" s="12">
        <f t="shared" si="9"/>
        <v>0</v>
      </c>
      <c r="G68" s="12">
        <f t="shared" si="10"/>
        <v>0</v>
      </c>
      <c r="H68" s="34"/>
      <c r="I68" s="34"/>
    </row>
    <row r="69" spans="1:9" x14ac:dyDescent="0.25">
      <c r="A69" s="17"/>
      <c r="B69" s="18"/>
      <c r="C69" s="20"/>
      <c r="D69" s="20"/>
      <c r="E69" s="20"/>
      <c r="F69" s="12">
        <f t="shared" si="9"/>
        <v>0</v>
      </c>
      <c r="G69" s="12">
        <f t="shared" si="10"/>
        <v>0</v>
      </c>
      <c r="H69" s="34"/>
      <c r="I69" s="34"/>
    </row>
    <row r="70" spans="1:9" x14ac:dyDescent="0.25">
      <c r="A70" s="17"/>
      <c r="B70" s="18"/>
      <c r="C70" s="20"/>
      <c r="D70" s="20"/>
      <c r="E70" s="20"/>
      <c r="F70" s="12">
        <f t="shared" si="9"/>
        <v>0</v>
      </c>
      <c r="G70" s="12">
        <f t="shared" si="10"/>
        <v>0</v>
      </c>
      <c r="H70" s="34"/>
      <c r="I70" s="34"/>
    </row>
    <row r="71" spans="1:9" x14ac:dyDescent="0.25">
      <c r="A71" s="17"/>
      <c r="B71" s="18"/>
      <c r="C71" s="20"/>
      <c r="D71" s="20"/>
      <c r="E71" s="20"/>
      <c r="F71" s="12">
        <f t="shared" si="9"/>
        <v>0</v>
      </c>
      <c r="G71" s="12">
        <f t="shared" si="10"/>
        <v>0</v>
      </c>
      <c r="H71" s="34"/>
      <c r="I71" s="34"/>
    </row>
    <row r="72" spans="1:9" x14ac:dyDescent="0.25">
      <c r="A72" s="17"/>
      <c r="B72" s="18"/>
      <c r="C72" s="20"/>
      <c r="D72" s="20"/>
      <c r="E72" s="20"/>
      <c r="F72" s="12">
        <f t="shared" si="9"/>
        <v>0</v>
      </c>
      <c r="G72" s="12">
        <f t="shared" si="10"/>
        <v>0</v>
      </c>
      <c r="H72" s="34"/>
      <c r="I72" s="34"/>
    </row>
    <row r="73" spans="1:9" x14ac:dyDescent="0.25">
      <c r="A73" s="17"/>
      <c r="B73" s="18"/>
      <c r="C73" s="20"/>
      <c r="D73" s="20"/>
      <c r="E73" s="20"/>
      <c r="F73" s="12">
        <f t="shared" si="9"/>
        <v>0</v>
      </c>
      <c r="G73" s="12">
        <f t="shared" si="10"/>
        <v>0</v>
      </c>
      <c r="H73" s="34"/>
      <c r="I73" s="34"/>
    </row>
    <row r="74" spans="1:9" x14ac:dyDescent="0.25">
      <c r="A74" s="35"/>
      <c r="B74" s="36"/>
      <c r="C74" s="20"/>
      <c r="D74" s="20"/>
      <c r="E74" s="20"/>
      <c r="F74" s="12">
        <f t="shared" si="9"/>
        <v>0</v>
      </c>
      <c r="G74" s="12">
        <f t="shared" si="10"/>
        <v>0</v>
      </c>
      <c r="H74" s="34"/>
      <c r="I74" s="34"/>
    </row>
    <row r="75" spans="1:9" x14ac:dyDescent="0.25">
      <c r="A75" s="35"/>
      <c r="B75" s="36"/>
      <c r="C75" s="20"/>
      <c r="D75" s="20"/>
      <c r="E75" s="20"/>
      <c r="F75" s="12">
        <f t="shared" si="9"/>
        <v>0</v>
      </c>
      <c r="G75" s="12">
        <f t="shared" si="10"/>
        <v>0</v>
      </c>
      <c r="H75" s="34"/>
      <c r="I75" s="34"/>
    </row>
    <row r="76" spans="1:9" x14ac:dyDescent="0.25">
      <c r="A76" s="35"/>
      <c r="B76" s="36"/>
      <c r="C76" s="20"/>
      <c r="D76" s="20"/>
      <c r="E76" s="20"/>
      <c r="F76" s="12">
        <f t="shared" si="9"/>
        <v>0</v>
      </c>
      <c r="G76" s="12">
        <f t="shared" si="10"/>
        <v>0</v>
      </c>
      <c r="H76" s="34"/>
      <c r="I76" s="34"/>
    </row>
    <row r="77" spans="1:9" x14ac:dyDescent="0.25">
      <c r="A77" s="25"/>
      <c r="B77" s="25"/>
      <c r="C77" s="20"/>
      <c r="D77" s="20"/>
      <c r="E77" s="20"/>
      <c r="F77" s="12">
        <f t="shared" si="9"/>
        <v>0</v>
      </c>
      <c r="G77" s="12">
        <f t="shared" si="10"/>
        <v>0</v>
      </c>
      <c r="H77" s="34"/>
      <c r="I77" s="34"/>
    </row>
    <row r="78" spans="1:9" x14ac:dyDescent="0.25">
      <c r="A78" s="35"/>
      <c r="B78" s="36"/>
      <c r="C78" s="20"/>
      <c r="D78" s="20"/>
      <c r="E78" s="20"/>
      <c r="F78" s="12">
        <f t="shared" si="9"/>
        <v>0</v>
      </c>
      <c r="G78" s="12">
        <f t="shared" si="10"/>
        <v>0</v>
      </c>
      <c r="H78" s="34"/>
      <c r="I78" s="34"/>
    </row>
    <row r="79" spans="1:9" x14ac:dyDescent="0.25">
      <c r="A79" s="35"/>
      <c r="B79" s="36"/>
      <c r="C79" s="20"/>
      <c r="D79" s="20"/>
      <c r="E79" s="20"/>
      <c r="F79" s="12">
        <f t="shared" si="9"/>
        <v>0</v>
      </c>
      <c r="G79" s="12">
        <f t="shared" si="10"/>
        <v>0</v>
      </c>
      <c r="H79" s="34"/>
      <c r="I79" s="34"/>
    </row>
    <row r="80" spans="1:9" x14ac:dyDescent="0.25">
      <c r="A80" s="25"/>
      <c r="B80" s="25"/>
      <c r="C80" s="20"/>
      <c r="D80" s="20"/>
      <c r="E80" s="20"/>
      <c r="F80" s="12">
        <f t="shared" si="9"/>
        <v>0</v>
      </c>
      <c r="G80" s="12">
        <f t="shared" si="10"/>
        <v>0</v>
      </c>
      <c r="H80" s="34"/>
      <c r="I80" s="34"/>
    </row>
    <row r="81" spans="1:12" x14ac:dyDescent="0.25">
      <c r="A81" s="31" t="str">
        <f>IF(B10="","",B10)</f>
        <v/>
      </c>
      <c r="B81" s="32"/>
      <c r="C81" s="32"/>
      <c r="D81" s="32"/>
      <c r="E81" s="32"/>
      <c r="F81" s="32"/>
      <c r="G81" s="32"/>
      <c r="H81" s="32"/>
      <c r="I81" s="33"/>
      <c r="L81" s="19"/>
    </row>
    <row r="82" spans="1:12" x14ac:dyDescent="0.25">
      <c r="A82" s="25"/>
      <c r="B82" s="25"/>
      <c r="C82" s="16"/>
      <c r="D82" s="16"/>
      <c r="E82" s="16"/>
      <c r="F82" s="12">
        <f t="shared" ref="F82:F95" si="11">TRUNC(E82/60,2)</f>
        <v>0</v>
      </c>
      <c r="G82" s="12">
        <f t="shared" ref="G82:G95" si="12">TRUNC(D82+F82,2)</f>
        <v>0</v>
      </c>
      <c r="H82" s="34"/>
      <c r="I82" s="34"/>
      <c r="L82" s="19"/>
    </row>
    <row r="83" spans="1:12" x14ac:dyDescent="0.25">
      <c r="A83" s="25"/>
      <c r="B83" s="25"/>
      <c r="C83" s="16"/>
      <c r="D83" s="16"/>
      <c r="E83" s="16"/>
      <c r="F83" s="12">
        <f t="shared" si="11"/>
        <v>0</v>
      </c>
      <c r="G83" s="12">
        <f t="shared" si="12"/>
        <v>0</v>
      </c>
      <c r="H83" s="34"/>
      <c r="I83" s="34"/>
      <c r="L83" s="19"/>
    </row>
    <row r="84" spans="1:12" x14ac:dyDescent="0.25">
      <c r="A84" s="25"/>
      <c r="B84" s="25"/>
      <c r="C84" s="16"/>
      <c r="D84" s="16"/>
      <c r="E84" s="16"/>
      <c r="F84" s="12">
        <f t="shared" si="11"/>
        <v>0</v>
      </c>
      <c r="G84" s="12">
        <f t="shared" si="12"/>
        <v>0</v>
      </c>
      <c r="H84" s="34"/>
      <c r="I84" s="34"/>
      <c r="L84" s="19"/>
    </row>
    <row r="85" spans="1:12" x14ac:dyDescent="0.25">
      <c r="A85" s="25"/>
      <c r="B85" s="25"/>
      <c r="C85" s="16"/>
      <c r="D85" s="16"/>
      <c r="E85" s="16"/>
      <c r="F85" s="12">
        <f t="shared" si="11"/>
        <v>0</v>
      </c>
      <c r="G85" s="12">
        <f t="shared" si="12"/>
        <v>0</v>
      </c>
      <c r="H85" s="34"/>
      <c r="I85" s="34"/>
      <c r="L85" s="19"/>
    </row>
    <row r="86" spans="1:12" x14ac:dyDescent="0.25">
      <c r="A86" s="35"/>
      <c r="B86" s="36"/>
      <c r="C86" s="16"/>
      <c r="D86" s="16"/>
      <c r="E86" s="16"/>
      <c r="F86" s="12">
        <f t="shared" si="11"/>
        <v>0</v>
      </c>
      <c r="G86" s="12">
        <f t="shared" si="12"/>
        <v>0</v>
      </c>
      <c r="H86" s="34"/>
      <c r="I86" s="34"/>
      <c r="L86" s="19"/>
    </row>
    <row r="87" spans="1:12" x14ac:dyDescent="0.25">
      <c r="A87" s="35"/>
      <c r="B87" s="36"/>
      <c r="C87" s="16"/>
      <c r="D87" s="16"/>
      <c r="E87" s="16"/>
      <c r="F87" s="12">
        <f t="shared" si="11"/>
        <v>0</v>
      </c>
      <c r="G87" s="12">
        <f t="shared" si="12"/>
        <v>0</v>
      </c>
      <c r="H87" s="34"/>
      <c r="I87" s="34"/>
      <c r="L87" s="19"/>
    </row>
    <row r="88" spans="1:12" x14ac:dyDescent="0.25">
      <c r="A88" s="35"/>
      <c r="B88" s="36"/>
      <c r="C88" s="16"/>
      <c r="D88" s="16"/>
      <c r="E88" s="16"/>
      <c r="F88" s="12">
        <f t="shared" si="11"/>
        <v>0</v>
      </c>
      <c r="G88" s="12">
        <f t="shared" si="12"/>
        <v>0</v>
      </c>
      <c r="H88" s="34"/>
      <c r="I88" s="34"/>
      <c r="L88" s="19"/>
    </row>
    <row r="89" spans="1:12" x14ac:dyDescent="0.25">
      <c r="A89" s="35"/>
      <c r="B89" s="36"/>
      <c r="C89" s="16"/>
      <c r="D89" s="16"/>
      <c r="E89" s="16"/>
      <c r="F89" s="12">
        <f t="shared" si="11"/>
        <v>0</v>
      </c>
      <c r="G89" s="12">
        <f t="shared" si="12"/>
        <v>0</v>
      </c>
      <c r="H89" s="34"/>
      <c r="I89" s="34"/>
      <c r="L89" s="19"/>
    </row>
    <row r="90" spans="1:12" x14ac:dyDescent="0.25">
      <c r="A90" s="35"/>
      <c r="B90" s="36"/>
      <c r="C90" s="16"/>
      <c r="D90" s="16"/>
      <c r="E90" s="16"/>
      <c r="F90" s="12">
        <f t="shared" si="11"/>
        <v>0</v>
      </c>
      <c r="G90" s="12">
        <f t="shared" si="12"/>
        <v>0</v>
      </c>
      <c r="H90" s="34"/>
      <c r="I90" s="34"/>
      <c r="L90" s="19"/>
    </row>
    <row r="91" spans="1:12" x14ac:dyDescent="0.25">
      <c r="A91" s="25"/>
      <c r="B91" s="25"/>
      <c r="C91" s="16"/>
      <c r="D91" s="16"/>
      <c r="E91" s="16"/>
      <c r="F91" s="12">
        <f t="shared" si="11"/>
        <v>0</v>
      </c>
      <c r="G91" s="12">
        <f t="shared" si="12"/>
        <v>0</v>
      </c>
      <c r="H91" s="34"/>
      <c r="I91" s="34"/>
    </row>
    <row r="92" spans="1:12" x14ac:dyDescent="0.25">
      <c r="A92" s="25"/>
      <c r="B92" s="25"/>
      <c r="C92" s="16"/>
      <c r="D92" s="16"/>
      <c r="E92" s="16"/>
      <c r="F92" s="12">
        <f t="shared" si="11"/>
        <v>0</v>
      </c>
      <c r="G92" s="12">
        <f t="shared" si="12"/>
        <v>0</v>
      </c>
      <c r="H92" s="34"/>
      <c r="I92" s="34"/>
    </row>
    <row r="93" spans="1:12" x14ac:dyDescent="0.25">
      <c r="A93" s="25"/>
      <c r="B93" s="25"/>
      <c r="C93" s="16"/>
      <c r="D93" s="16"/>
      <c r="E93" s="16"/>
      <c r="F93" s="12">
        <f t="shared" si="11"/>
        <v>0</v>
      </c>
      <c r="G93" s="12">
        <f t="shared" si="12"/>
        <v>0</v>
      </c>
      <c r="H93" s="34"/>
      <c r="I93" s="34"/>
    </row>
    <row r="94" spans="1:12" x14ac:dyDescent="0.25">
      <c r="A94" s="25"/>
      <c r="B94" s="25"/>
      <c r="C94" s="16"/>
      <c r="D94" s="16"/>
      <c r="E94" s="16"/>
      <c r="F94" s="12">
        <f t="shared" si="11"/>
        <v>0</v>
      </c>
      <c r="G94" s="12">
        <f t="shared" si="12"/>
        <v>0</v>
      </c>
      <c r="H94" s="34"/>
      <c r="I94" s="34"/>
    </row>
    <row r="95" spans="1:12" x14ac:dyDescent="0.25">
      <c r="A95" s="25"/>
      <c r="B95" s="25"/>
      <c r="C95" s="16"/>
      <c r="D95" s="16"/>
      <c r="E95" s="16"/>
      <c r="F95" s="12">
        <f t="shared" si="11"/>
        <v>0</v>
      </c>
      <c r="G95" s="12">
        <f t="shared" si="12"/>
        <v>0</v>
      </c>
      <c r="H95" s="34"/>
      <c r="I95" s="34"/>
    </row>
    <row r="96" spans="1:12" x14ac:dyDescent="0.25">
      <c r="A96" s="31" t="str">
        <f>IF(B11="","",B11)</f>
        <v/>
      </c>
      <c r="B96" s="32"/>
      <c r="C96" s="32"/>
      <c r="D96" s="32"/>
      <c r="E96" s="32"/>
      <c r="F96" s="32"/>
      <c r="G96" s="32"/>
      <c r="H96" s="32"/>
      <c r="I96" s="33"/>
    </row>
    <row r="97" spans="1:9" x14ac:dyDescent="0.25">
      <c r="A97" s="25"/>
      <c r="B97" s="25"/>
      <c r="C97" s="16"/>
      <c r="D97" s="16"/>
      <c r="E97" s="16"/>
      <c r="F97" s="12">
        <f t="shared" ref="F97:F109" si="13">TRUNC(E97/60,2)</f>
        <v>0</v>
      </c>
      <c r="G97" s="12">
        <f t="shared" ref="G97:G109" si="14">TRUNC(D97+F97,2)</f>
        <v>0</v>
      </c>
      <c r="H97" s="34"/>
      <c r="I97" s="34"/>
    </row>
    <row r="98" spans="1:9" x14ac:dyDescent="0.25">
      <c r="A98" s="17"/>
      <c r="B98" s="18"/>
      <c r="C98" s="16"/>
      <c r="D98" s="16"/>
      <c r="E98" s="16"/>
      <c r="F98" s="12">
        <f t="shared" si="13"/>
        <v>0</v>
      </c>
      <c r="G98" s="12">
        <f t="shared" si="14"/>
        <v>0</v>
      </c>
      <c r="H98" s="34"/>
      <c r="I98" s="34"/>
    </row>
    <row r="99" spans="1:9" x14ac:dyDescent="0.25">
      <c r="A99" s="17"/>
      <c r="B99" s="18"/>
      <c r="C99" s="16"/>
      <c r="D99" s="16"/>
      <c r="E99" s="16"/>
      <c r="F99" s="12">
        <f t="shared" si="13"/>
        <v>0</v>
      </c>
      <c r="G99" s="12">
        <f t="shared" si="14"/>
        <v>0</v>
      </c>
      <c r="H99" s="34"/>
      <c r="I99" s="34"/>
    </row>
    <row r="100" spans="1:9" x14ac:dyDescent="0.25">
      <c r="A100" s="17"/>
      <c r="B100" s="18"/>
      <c r="C100" s="16"/>
      <c r="D100" s="16"/>
      <c r="E100" s="16"/>
      <c r="F100" s="12">
        <f t="shared" si="13"/>
        <v>0</v>
      </c>
      <c r="G100" s="12">
        <f t="shared" si="14"/>
        <v>0</v>
      </c>
      <c r="H100" s="34"/>
      <c r="I100" s="34"/>
    </row>
    <row r="101" spans="1:9" x14ac:dyDescent="0.25">
      <c r="A101" s="17"/>
      <c r="B101" s="18"/>
      <c r="C101" s="16"/>
      <c r="D101" s="16"/>
      <c r="E101" s="16"/>
      <c r="F101" s="12">
        <f t="shared" si="13"/>
        <v>0</v>
      </c>
      <c r="G101" s="12">
        <f t="shared" si="14"/>
        <v>0</v>
      </c>
      <c r="H101" s="34"/>
      <c r="I101" s="34"/>
    </row>
    <row r="102" spans="1:9" x14ac:dyDescent="0.25">
      <c r="A102" s="17"/>
      <c r="B102" s="18"/>
      <c r="C102" s="16"/>
      <c r="D102" s="16"/>
      <c r="E102" s="16"/>
      <c r="F102" s="12">
        <f t="shared" si="13"/>
        <v>0</v>
      </c>
      <c r="G102" s="12">
        <f t="shared" si="14"/>
        <v>0</v>
      </c>
      <c r="H102" s="34"/>
      <c r="I102" s="34"/>
    </row>
    <row r="103" spans="1:9" x14ac:dyDescent="0.25">
      <c r="A103" s="17"/>
      <c r="B103" s="18"/>
      <c r="C103" s="16"/>
      <c r="D103" s="16"/>
      <c r="E103" s="16"/>
      <c r="F103" s="12">
        <f t="shared" si="13"/>
        <v>0</v>
      </c>
      <c r="G103" s="12">
        <f t="shared" si="14"/>
        <v>0</v>
      </c>
      <c r="H103" s="34"/>
      <c r="I103" s="34"/>
    </row>
    <row r="104" spans="1:9" x14ac:dyDescent="0.25">
      <c r="A104" s="17"/>
      <c r="B104" s="18"/>
      <c r="C104" s="16"/>
      <c r="D104" s="16"/>
      <c r="E104" s="16"/>
      <c r="F104" s="12">
        <f t="shared" si="13"/>
        <v>0</v>
      </c>
      <c r="G104" s="12">
        <f t="shared" si="14"/>
        <v>0</v>
      </c>
      <c r="H104" s="34"/>
      <c r="I104" s="34"/>
    </row>
    <row r="105" spans="1:9" x14ac:dyDescent="0.25">
      <c r="A105" s="17"/>
      <c r="B105" s="18"/>
      <c r="C105" s="16"/>
      <c r="D105" s="16"/>
      <c r="E105" s="16"/>
      <c r="F105" s="12">
        <f t="shared" si="13"/>
        <v>0</v>
      </c>
      <c r="G105" s="12">
        <f t="shared" si="14"/>
        <v>0</v>
      </c>
      <c r="H105" s="34"/>
      <c r="I105" s="34"/>
    </row>
    <row r="106" spans="1:9" x14ac:dyDescent="0.25">
      <c r="A106" s="35"/>
      <c r="B106" s="36"/>
      <c r="C106" s="16"/>
      <c r="D106" s="16"/>
      <c r="E106" s="16"/>
      <c r="F106" s="12">
        <f t="shared" si="13"/>
        <v>0</v>
      </c>
      <c r="G106" s="12">
        <f t="shared" si="14"/>
        <v>0</v>
      </c>
      <c r="H106" s="34"/>
      <c r="I106" s="34"/>
    </row>
    <row r="107" spans="1:9" x14ac:dyDescent="0.25">
      <c r="A107" s="35"/>
      <c r="B107" s="36"/>
      <c r="C107" s="16"/>
      <c r="D107" s="16"/>
      <c r="E107" s="16"/>
      <c r="F107" s="12">
        <f t="shared" si="13"/>
        <v>0</v>
      </c>
      <c r="G107" s="12">
        <f t="shared" si="14"/>
        <v>0</v>
      </c>
      <c r="H107" s="34"/>
      <c r="I107" s="34"/>
    </row>
    <row r="108" spans="1:9" x14ac:dyDescent="0.25">
      <c r="A108" s="25"/>
      <c r="B108" s="25"/>
      <c r="C108" s="16"/>
      <c r="D108" s="16"/>
      <c r="E108" s="16"/>
      <c r="F108" s="12">
        <f t="shared" si="13"/>
        <v>0</v>
      </c>
      <c r="G108" s="12">
        <f t="shared" si="14"/>
        <v>0</v>
      </c>
      <c r="H108" s="34"/>
      <c r="I108" s="34"/>
    </row>
    <row r="109" spans="1:9" x14ac:dyDescent="0.25">
      <c r="A109" s="25"/>
      <c r="B109" s="25"/>
      <c r="C109" s="16"/>
      <c r="D109" s="16"/>
      <c r="E109" s="16"/>
      <c r="F109" s="12">
        <f t="shared" si="13"/>
        <v>0</v>
      </c>
      <c r="G109" s="12">
        <f t="shared" si="14"/>
        <v>0</v>
      </c>
      <c r="H109" s="34"/>
      <c r="I109" s="34"/>
    </row>
    <row r="110" spans="1:9" x14ac:dyDescent="0.25">
      <c r="A110" s="31" t="str">
        <f>IF(B12="","",B12)</f>
        <v/>
      </c>
      <c r="B110" s="32"/>
      <c r="C110" s="32"/>
      <c r="D110" s="32"/>
      <c r="E110" s="32"/>
      <c r="F110" s="32"/>
      <c r="G110" s="32"/>
      <c r="H110" s="32"/>
      <c r="I110" s="33"/>
    </row>
    <row r="111" spans="1:9" x14ac:dyDescent="0.25">
      <c r="A111" s="25"/>
      <c r="B111" s="25"/>
      <c r="C111" s="16"/>
      <c r="D111" s="16"/>
      <c r="E111" s="16"/>
      <c r="F111" s="12">
        <f t="shared" ref="F111:F123" si="15">TRUNC(E111/60,2)</f>
        <v>0</v>
      </c>
      <c r="G111" s="12">
        <f t="shared" ref="G111:G123" si="16">TRUNC(D111+F111,2)</f>
        <v>0</v>
      </c>
      <c r="H111" s="34"/>
      <c r="I111" s="34"/>
    </row>
    <row r="112" spans="1:9" x14ac:dyDescent="0.25">
      <c r="A112" s="17"/>
      <c r="B112" s="18"/>
      <c r="C112" s="16"/>
      <c r="D112" s="16"/>
      <c r="E112" s="16"/>
      <c r="F112" s="12">
        <f t="shared" si="15"/>
        <v>0</v>
      </c>
      <c r="G112" s="12">
        <f t="shared" si="16"/>
        <v>0</v>
      </c>
      <c r="H112" s="34"/>
      <c r="I112" s="34"/>
    </row>
    <row r="113" spans="1:9" x14ac:dyDescent="0.25">
      <c r="A113" s="17"/>
      <c r="B113" s="18"/>
      <c r="C113" s="16"/>
      <c r="D113" s="16"/>
      <c r="E113" s="16"/>
      <c r="F113" s="12">
        <f t="shared" si="15"/>
        <v>0</v>
      </c>
      <c r="G113" s="12">
        <f t="shared" si="16"/>
        <v>0</v>
      </c>
      <c r="H113" s="34"/>
      <c r="I113" s="34"/>
    </row>
    <row r="114" spans="1:9" x14ac:dyDescent="0.25">
      <c r="A114" s="17"/>
      <c r="B114" s="18"/>
      <c r="C114" s="16"/>
      <c r="D114" s="16"/>
      <c r="E114" s="16"/>
      <c r="F114" s="12">
        <f t="shared" si="15"/>
        <v>0</v>
      </c>
      <c r="G114" s="12">
        <f t="shared" si="16"/>
        <v>0</v>
      </c>
      <c r="H114" s="34"/>
      <c r="I114" s="34"/>
    </row>
    <row r="115" spans="1:9" x14ac:dyDescent="0.25">
      <c r="A115" s="17"/>
      <c r="B115" s="18"/>
      <c r="C115" s="16"/>
      <c r="D115" s="16"/>
      <c r="E115" s="16"/>
      <c r="F115" s="12">
        <f t="shared" si="15"/>
        <v>0</v>
      </c>
      <c r="G115" s="12">
        <f t="shared" si="16"/>
        <v>0</v>
      </c>
      <c r="H115" s="34"/>
      <c r="I115" s="34"/>
    </row>
    <row r="116" spans="1:9" x14ac:dyDescent="0.25">
      <c r="A116" s="17"/>
      <c r="B116" s="18"/>
      <c r="C116" s="16"/>
      <c r="D116" s="16"/>
      <c r="E116" s="16"/>
      <c r="F116" s="12">
        <f t="shared" si="15"/>
        <v>0</v>
      </c>
      <c r="G116" s="12">
        <f t="shared" si="16"/>
        <v>0</v>
      </c>
      <c r="H116" s="34"/>
      <c r="I116" s="34"/>
    </row>
    <row r="117" spans="1:9" x14ac:dyDescent="0.25">
      <c r="A117" s="17"/>
      <c r="B117" s="18"/>
      <c r="C117" s="16"/>
      <c r="D117" s="16"/>
      <c r="E117" s="16"/>
      <c r="F117" s="12">
        <f t="shared" si="15"/>
        <v>0</v>
      </c>
      <c r="G117" s="12">
        <f t="shared" si="16"/>
        <v>0</v>
      </c>
      <c r="H117" s="34"/>
      <c r="I117" s="34"/>
    </row>
    <row r="118" spans="1:9" x14ac:dyDescent="0.25">
      <c r="A118" s="17"/>
      <c r="B118" s="18"/>
      <c r="C118" s="16"/>
      <c r="D118" s="16"/>
      <c r="E118" s="16"/>
      <c r="F118" s="12">
        <f t="shared" si="15"/>
        <v>0</v>
      </c>
      <c r="G118" s="12">
        <f t="shared" si="16"/>
        <v>0</v>
      </c>
      <c r="H118" s="34"/>
      <c r="I118" s="34"/>
    </row>
    <row r="119" spans="1:9" x14ac:dyDescent="0.25">
      <c r="A119" s="17"/>
      <c r="B119" s="18"/>
      <c r="C119" s="16"/>
      <c r="D119" s="16"/>
      <c r="E119" s="16"/>
      <c r="F119" s="12">
        <f t="shared" si="15"/>
        <v>0</v>
      </c>
      <c r="G119" s="12">
        <f t="shared" si="16"/>
        <v>0</v>
      </c>
      <c r="H119" s="34"/>
      <c r="I119" s="34"/>
    </row>
    <row r="120" spans="1:9" x14ac:dyDescent="0.25">
      <c r="A120" s="35"/>
      <c r="B120" s="36"/>
      <c r="C120" s="16"/>
      <c r="D120" s="16"/>
      <c r="E120" s="16"/>
      <c r="F120" s="12">
        <f t="shared" si="15"/>
        <v>0</v>
      </c>
      <c r="G120" s="12">
        <f t="shared" si="16"/>
        <v>0</v>
      </c>
      <c r="H120" s="34"/>
      <c r="I120" s="34"/>
    </row>
    <row r="121" spans="1:9" x14ac:dyDescent="0.25">
      <c r="A121" s="35"/>
      <c r="B121" s="36"/>
      <c r="C121" s="16"/>
      <c r="D121" s="16"/>
      <c r="E121" s="16"/>
      <c r="F121" s="12">
        <f t="shared" si="15"/>
        <v>0</v>
      </c>
      <c r="G121" s="12">
        <f t="shared" si="16"/>
        <v>0</v>
      </c>
      <c r="H121" s="34"/>
      <c r="I121" s="34"/>
    </row>
    <row r="122" spans="1:9" x14ac:dyDescent="0.25">
      <c r="A122" s="25"/>
      <c r="B122" s="25"/>
      <c r="C122" s="16"/>
      <c r="D122" s="16"/>
      <c r="E122" s="16"/>
      <c r="F122" s="12">
        <f t="shared" si="15"/>
        <v>0</v>
      </c>
      <c r="G122" s="12">
        <f t="shared" si="16"/>
        <v>0</v>
      </c>
      <c r="H122" s="34"/>
      <c r="I122" s="34"/>
    </row>
    <row r="123" spans="1:9" x14ac:dyDescent="0.25">
      <c r="A123" s="25"/>
      <c r="B123" s="25"/>
      <c r="C123" s="16"/>
      <c r="D123" s="16"/>
      <c r="E123" s="16"/>
      <c r="F123" s="12">
        <f t="shared" si="15"/>
        <v>0</v>
      </c>
      <c r="G123" s="12">
        <f t="shared" si="16"/>
        <v>0</v>
      </c>
      <c r="H123" s="34"/>
      <c r="I123" s="34"/>
    </row>
    <row r="124" spans="1:9" x14ac:dyDescent="0.25">
      <c r="A124" s="31" t="str">
        <f>IF(B13="","",B13)</f>
        <v/>
      </c>
      <c r="B124" s="32"/>
      <c r="C124" s="32"/>
      <c r="D124" s="32"/>
      <c r="E124" s="32"/>
      <c r="F124" s="32"/>
      <c r="G124" s="32"/>
      <c r="H124" s="32"/>
      <c r="I124" s="33"/>
    </row>
    <row r="125" spans="1:9" x14ac:dyDescent="0.25">
      <c r="A125" s="25"/>
      <c r="B125" s="25"/>
      <c r="C125" s="16"/>
      <c r="D125" s="16"/>
      <c r="E125" s="16"/>
      <c r="F125" s="12">
        <f t="shared" ref="F125:F137" si="17">TRUNC(E125/60,2)</f>
        <v>0</v>
      </c>
      <c r="G125" s="12">
        <f t="shared" ref="G125:G137" si="18">TRUNC(D125+F125,2)</f>
        <v>0</v>
      </c>
      <c r="H125" s="34"/>
      <c r="I125" s="34"/>
    </row>
    <row r="126" spans="1:9" x14ac:dyDescent="0.25">
      <c r="A126" s="17"/>
      <c r="B126" s="18"/>
      <c r="C126" s="16"/>
      <c r="D126" s="16"/>
      <c r="E126" s="16"/>
      <c r="F126" s="12">
        <f t="shared" si="17"/>
        <v>0</v>
      </c>
      <c r="G126" s="12">
        <f t="shared" si="18"/>
        <v>0</v>
      </c>
      <c r="H126" s="34"/>
      <c r="I126" s="34"/>
    </row>
    <row r="127" spans="1:9" x14ac:dyDescent="0.25">
      <c r="A127" s="17"/>
      <c r="B127" s="18"/>
      <c r="C127" s="16"/>
      <c r="D127" s="16"/>
      <c r="E127" s="16"/>
      <c r="F127" s="12">
        <f t="shared" si="17"/>
        <v>0</v>
      </c>
      <c r="G127" s="12">
        <f t="shared" si="18"/>
        <v>0</v>
      </c>
      <c r="H127" s="34"/>
      <c r="I127" s="34"/>
    </row>
    <row r="128" spans="1:9" x14ac:dyDescent="0.25">
      <c r="A128" s="17"/>
      <c r="B128" s="18"/>
      <c r="C128" s="16"/>
      <c r="D128" s="16"/>
      <c r="E128" s="16"/>
      <c r="F128" s="12">
        <f t="shared" si="17"/>
        <v>0</v>
      </c>
      <c r="G128" s="12">
        <f t="shared" si="18"/>
        <v>0</v>
      </c>
      <c r="H128" s="34"/>
      <c r="I128" s="34"/>
    </row>
    <row r="129" spans="1:9" x14ac:dyDescent="0.25">
      <c r="A129" s="17"/>
      <c r="B129" s="18"/>
      <c r="C129" s="16"/>
      <c r="D129" s="16"/>
      <c r="E129" s="16"/>
      <c r="F129" s="12">
        <f t="shared" si="17"/>
        <v>0</v>
      </c>
      <c r="G129" s="12">
        <f t="shared" si="18"/>
        <v>0</v>
      </c>
      <c r="H129" s="34"/>
      <c r="I129" s="34"/>
    </row>
    <row r="130" spans="1:9" x14ac:dyDescent="0.25">
      <c r="A130" s="17"/>
      <c r="B130" s="18"/>
      <c r="C130" s="16"/>
      <c r="D130" s="16"/>
      <c r="E130" s="16"/>
      <c r="F130" s="12">
        <f t="shared" si="17"/>
        <v>0</v>
      </c>
      <c r="G130" s="12">
        <f t="shared" si="18"/>
        <v>0</v>
      </c>
      <c r="H130" s="34"/>
      <c r="I130" s="34"/>
    </row>
    <row r="131" spans="1:9" x14ac:dyDescent="0.25">
      <c r="A131" s="17"/>
      <c r="B131" s="18"/>
      <c r="C131" s="16"/>
      <c r="D131" s="16"/>
      <c r="E131" s="16"/>
      <c r="F131" s="12">
        <f t="shared" si="17"/>
        <v>0</v>
      </c>
      <c r="G131" s="12">
        <f t="shared" si="18"/>
        <v>0</v>
      </c>
      <c r="H131" s="34"/>
      <c r="I131" s="34"/>
    </row>
    <row r="132" spans="1:9" x14ac:dyDescent="0.25">
      <c r="A132" s="17"/>
      <c r="B132" s="18"/>
      <c r="C132" s="16"/>
      <c r="D132" s="16"/>
      <c r="E132" s="16"/>
      <c r="F132" s="12">
        <f t="shared" si="17"/>
        <v>0</v>
      </c>
      <c r="G132" s="12">
        <f t="shared" si="18"/>
        <v>0</v>
      </c>
      <c r="H132" s="34"/>
      <c r="I132" s="34"/>
    </row>
    <row r="133" spans="1:9" x14ac:dyDescent="0.25">
      <c r="A133" s="17"/>
      <c r="B133" s="18"/>
      <c r="C133" s="16"/>
      <c r="D133" s="16"/>
      <c r="E133" s="16"/>
      <c r="F133" s="12">
        <f t="shared" si="17"/>
        <v>0</v>
      </c>
      <c r="G133" s="12">
        <f t="shared" si="18"/>
        <v>0</v>
      </c>
      <c r="H133" s="34"/>
      <c r="I133" s="34"/>
    </row>
    <row r="134" spans="1:9" x14ac:dyDescent="0.25">
      <c r="A134" s="35"/>
      <c r="B134" s="36"/>
      <c r="C134" s="16"/>
      <c r="D134" s="16"/>
      <c r="E134" s="16"/>
      <c r="F134" s="12">
        <f t="shared" si="17"/>
        <v>0</v>
      </c>
      <c r="G134" s="12">
        <f t="shared" si="18"/>
        <v>0</v>
      </c>
      <c r="H134" s="34"/>
      <c r="I134" s="34"/>
    </row>
    <row r="135" spans="1:9" x14ac:dyDescent="0.25">
      <c r="A135" s="35"/>
      <c r="B135" s="36"/>
      <c r="C135" s="16"/>
      <c r="D135" s="16"/>
      <c r="E135" s="16"/>
      <c r="F135" s="12">
        <f t="shared" si="17"/>
        <v>0</v>
      </c>
      <c r="G135" s="12">
        <f t="shared" si="18"/>
        <v>0</v>
      </c>
      <c r="H135" s="34"/>
      <c r="I135" s="34"/>
    </row>
    <row r="136" spans="1:9" x14ac:dyDescent="0.25">
      <c r="A136" s="25"/>
      <c r="B136" s="25"/>
      <c r="C136" s="16"/>
      <c r="D136" s="16"/>
      <c r="E136" s="16"/>
      <c r="F136" s="12">
        <f t="shared" si="17"/>
        <v>0</v>
      </c>
      <c r="G136" s="12">
        <f t="shared" si="18"/>
        <v>0</v>
      </c>
      <c r="H136" s="34"/>
      <c r="I136" s="34"/>
    </row>
    <row r="137" spans="1:9" x14ac:dyDescent="0.25">
      <c r="A137" s="25"/>
      <c r="B137" s="25"/>
      <c r="C137" s="16"/>
      <c r="D137" s="16"/>
      <c r="E137" s="16"/>
      <c r="F137" s="12">
        <f t="shared" si="17"/>
        <v>0</v>
      </c>
      <c r="G137" s="12">
        <f t="shared" si="18"/>
        <v>0</v>
      </c>
      <c r="H137" s="34"/>
      <c r="I137" s="34"/>
    </row>
    <row r="138" spans="1:9" x14ac:dyDescent="0.25">
      <c r="A138" s="31" t="str">
        <f>IF(B14="","",B14)</f>
        <v/>
      </c>
      <c r="B138" s="32"/>
      <c r="C138" s="32"/>
      <c r="D138" s="32"/>
      <c r="E138" s="32"/>
      <c r="F138" s="32"/>
      <c r="G138" s="32"/>
      <c r="H138" s="32"/>
      <c r="I138" s="33"/>
    </row>
    <row r="139" spans="1:9" x14ac:dyDescent="0.25">
      <c r="A139" s="25"/>
      <c r="B139" s="25"/>
      <c r="C139" s="16"/>
      <c r="D139" s="16"/>
      <c r="E139" s="16"/>
      <c r="F139" s="12">
        <f t="shared" ref="F139:F151" si="19">TRUNC(E139/60,2)</f>
        <v>0</v>
      </c>
      <c r="G139" s="12">
        <f t="shared" ref="G139:G151" si="20">TRUNC(D139+F139,2)</f>
        <v>0</v>
      </c>
      <c r="H139" s="34"/>
      <c r="I139" s="34"/>
    </row>
    <row r="140" spans="1:9" x14ac:dyDescent="0.25">
      <c r="A140" s="17"/>
      <c r="B140" s="18"/>
      <c r="C140" s="16"/>
      <c r="D140" s="16"/>
      <c r="E140" s="16"/>
      <c r="F140" s="12">
        <f t="shared" si="19"/>
        <v>0</v>
      </c>
      <c r="G140" s="12">
        <f t="shared" si="20"/>
        <v>0</v>
      </c>
      <c r="H140" s="34"/>
      <c r="I140" s="34"/>
    </row>
    <row r="141" spans="1:9" x14ac:dyDescent="0.25">
      <c r="A141" s="17"/>
      <c r="B141" s="18"/>
      <c r="C141" s="16"/>
      <c r="D141" s="16"/>
      <c r="E141" s="16"/>
      <c r="F141" s="12">
        <f t="shared" si="19"/>
        <v>0</v>
      </c>
      <c r="G141" s="12">
        <f t="shared" si="20"/>
        <v>0</v>
      </c>
      <c r="H141" s="34"/>
      <c r="I141" s="34"/>
    </row>
    <row r="142" spans="1:9" x14ac:dyDescent="0.25">
      <c r="A142" s="17"/>
      <c r="B142" s="18"/>
      <c r="C142" s="16"/>
      <c r="D142" s="16"/>
      <c r="E142" s="16"/>
      <c r="F142" s="12">
        <f t="shared" si="19"/>
        <v>0</v>
      </c>
      <c r="G142" s="12">
        <f t="shared" si="20"/>
        <v>0</v>
      </c>
      <c r="H142" s="34"/>
      <c r="I142" s="34"/>
    </row>
    <row r="143" spans="1:9" x14ac:dyDescent="0.25">
      <c r="A143" s="17"/>
      <c r="B143" s="18"/>
      <c r="C143" s="16"/>
      <c r="D143" s="16"/>
      <c r="E143" s="16"/>
      <c r="F143" s="12">
        <f t="shared" si="19"/>
        <v>0</v>
      </c>
      <c r="G143" s="12">
        <f t="shared" si="20"/>
        <v>0</v>
      </c>
      <c r="H143" s="34"/>
      <c r="I143" s="34"/>
    </row>
    <row r="144" spans="1:9" x14ac:dyDescent="0.25">
      <c r="A144" s="17"/>
      <c r="B144" s="18"/>
      <c r="C144" s="16"/>
      <c r="D144" s="16"/>
      <c r="E144" s="16"/>
      <c r="F144" s="12">
        <f t="shared" si="19"/>
        <v>0</v>
      </c>
      <c r="G144" s="12">
        <f t="shared" si="20"/>
        <v>0</v>
      </c>
      <c r="H144" s="34"/>
      <c r="I144" s="34"/>
    </row>
    <row r="145" spans="1:9" x14ac:dyDescent="0.25">
      <c r="A145" s="17"/>
      <c r="B145" s="18"/>
      <c r="C145" s="16"/>
      <c r="D145" s="16"/>
      <c r="E145" s="16"/>
      <c r="F145" s="12">
        <f t="shared" si="19"/>
        <v>0</v>
      </c>
      <c r="G145" s="12">
        <f t="shared" si="20"/>
        <v>0</v>
      </c>
      <c r="H145" s="34"/>
      <c r="I145" s="34"/>
    </row>
    <row r="146" spans="1:9" x14ac:dyDescent="0.25">
      <c r="A146" s="17"/>
      <c r="B146" s="18"/>
      <c r="C146" s="16"/>
      <c r="D146" s="16"/>
      <c r="E146" s="16"/>
      <c r="F146" s="12">
        <f t="shared" si="19"/>
        <v>0</v>
      </c>
      <c r="G146" s="12">
        <f t="shared" si="20"/>
        <v>0</v>
      </c>
      <c r="H146" s="34"/>
      <c r="I146" s="34"/>
    </row>
    <row r="147" spans="1:9" x14ac:dyDescent="0.25">
      <c r="A147" s="17"/>
      <c r="B147" s="18"/>
      <c r="C147" s="16"/>
      <c r="D147" s="16"/>
      <c r="E147" s="16"/>
      <c r="F147" s="12">
        <f t="shared" si="19"/>
        <v>0</v>
      </c>
      <c r="G147" s="12">
        <f t="shared" si="20"/>
        <v>0</v>
      </c>
      <c r="H147" s="34"/>
      <c r="I147" s="34"/>
    </row>
    <row r="148" spans="1:9" x14ac:dyDescent="0.25">
      <c r="A148" s="35"/>
      <c r="B148" s="36"/>
      <c r="C148" s="16"/>
      <c r="D148" s="16"/>
      <c r="E148" s="16"/>
      <c r="F148" s="12">
        <f t="shared" si="19"/>
        <v>0</v>
      </c>
      <c r="G148" s="12">
        <f t="shared" si="20"/>
        <v>0</v>
      </c>
      <c r="H148" s="34"/>
      <c r="I148" s="34"/>
    </row>
    <row r="149" spans="1:9" x14ac:dyDescent="0.25">
      <c r="A149" s="35"/>
      <c r="B149" s="36"/>
      <c r="C149" s="16"/>
      <c r="D149" s="16"/>
      <c r="E149" s="16"/>
      <c r="F149" s="12">
        <f t="shared" si="19"/>
        <v>0</v>
      </c>
      <c r="G149" s="12">
        <f t="shared" si="20"/>
        <v>0</v>
      </c>
      <c r="H149" s="34"/>
      <c r="I149" s="34"/>
    </row>
    <row r="150" spans="1:9" x14ac:dyDescent="0.25">
      <c r="A150" s="25"/>
      <c r="B150" s="25"/>
      <c r="C150" s="16"/>
      <c r="D150" s="16"/>
      <c r="E150" s="16"/>
      <c r="F150" s="12">
        <f t="shared" si="19"/>
        <v>0</v>
      </c>
      <c r="G150" s="12">
        <f t="shared" si="20"/>
        <v>0</v>
      </c>
      <c r="H150" s="34"/>
      <c r="I150" s="34"/>
    </row>
    <row r="151" spans="1:9" x14ac:dyDescent="0.25">
      <c r="A151" s="25"/>
      <c r="B151" s="25"/>
      <c r="C151" s="16"/>
      <c r="D151" s="16"/>
      <c r="E151" s="16"/>
      <c r="F151" s="12">
        <f t="shared" si="19"/>
        <v>0</v>
      </c>
      <c r="G151" s="12">
        <f t="shared" si="20"/>
        <v>0</v>
      </c>
      <c r="H151" s="34"/>
      <c r="I151" s="34"/>
    </row>
    <row r="152" spans="1:9" x14ac:dyDescent="0.25">
      <c r="A152" s="31" t="str">
        <f>IF(B15="","",B15)</f>
        <v/>
      </c>
      <c r="B152" s="32"/>
      <c r="C152" s="32"/>
      <c r="D152" s="32"/>
      <c r="E152" s="32"/>
      <c r="F152" s="32"/>
      <c r="G152" s="32"/>
      <c r="H152" s="32"/>
      <c r="I152" s="33"/>
    </row>
    <row r="153" spans="1:9" x14ac:dyDescent="0.25">
      <c r="A153" s="25"/>
      <c r="B153" s="25"/>
      <c r="C153" s="16"/>
      <c r="D153" s="16"/>
      <c r="E153" s="16"/>
      <c r="F153" s="12">
        <f t="shared" ref="F153:F165" si="21">TRUNC(E153/60,2)</f>
        <v>0</v>
      </c>
      <c r="G153" s="12">
        <f t="shared" ref="G153:G165" si="22">TRUNC(D153+F153,2)</f>
        <v>0</v>
      </c>
      <c r="H153" s="34"/>
      <c r="I153" s="34"/>
    </row>
    <row r="154" spans="1:9" x14ac:dyDescent="0.25">
      <c r="A154" s="17"/>
      <c r="B154" s="18"/>
      <c r="C154" s="16"/>
      <c r="D154" s="16"/>
      <c r="E154" s="16"/>
      <c r="F154" s="12">
        <f t="shared" si="21"/>
        <v>0</v>
      </c>
      <c r="G154" s="12">
        <f t="shared" si="22"/>
        <v>0</v>
      </c>
      <c r="H154" s="34"/>
      <c r="I154" s="34"/>
    </row>
    <row r="155" spans="1:9" x14ac:dyDescent="0.25">
      <c r="A155" s="17"/>
      <c r="B155" s="18"/>
      <c r="C155" s="16"/>
      <c r="D155" s="16"/>
      <c r="E155" s="16"/>
      <c r="F155" s="12">
        <f t="shared" si="21"/>
        <v>0</v>
      </c>
      <c r="G155" s="12">
        <f t="shared" si="22"/>
        <v>0</v>
      </c>
      <c r="H155" s="34"/>
      <c r="I155" s="34"/>
    </row>
    <row r="156" spans="1:9" x14ac:dyDescent="0.25">
      <c r="A156" s="17"/>
      <c r="B156" s="18"/>
      <c r="C156" s="16"/>
      <c r="D156" s="16"/>
      <c r="E156" s="16"/>
      <c r="F156" s="12">
        <f t="shared" si="21"/>
        <v>0</v>
      </c>
      <c r="G156" s="12">
        <f t="shared" si="22"/>
        <v>0</v>
      </c>
      <c r="H156" s="34"/>
      <c r="I156" s="34"/>
    </row>
    <row r="157" spans="1:9" x14ac:dyDescent="0.25">
      <c r="A157" s="17"/>
      <c r="B157" s="18"/>
      <c r="C157" s="16"/>
      <c r="D157" s="16"/>
      <c r="E157" s="16"/>
      <c r="F157" s="12">
        <f t="shared" si="21"/>
        <v>0</v>
      </c>
      <c r="G157" s="12">
        <f t="shared" si="22"/>
        <v>0</v>
      </c>
      <c r="H157" s="34"/>
      <c r="I157" s="34"/>
    </row>
    <row r="158" spans="1:9" x14ac:dyDescent="0.25">
      <c r="A158" s="17"/>
      <c r="B158" s="18"/>
      <c r="C158" s="16"/>
      <c r="D158" s="16"/>
      <c r="E158" s="16"/>
      <c r="F158" s="12">
        <f t="shared" si="21"/>
        <v>0</v>
      </c>
      <c r="G158" s="12">
        <f t="shared" si="22"/>
        <v>0</v>
      </c>
      <c r="H158" s="34"/>
      <c r="I158" s="34"/>
    </row>
    <row r="159" spans="1:9" x14ac:dyDescent="0.25">
      <c r="A159" s="17"/>
      <c r="B159" s="18"/>
      <c r="C159" s="16"/>
      <c r="D159" s="16"/>
      <c r="E159" s="16"/>
      <c r="F159" s="12">
        <f t="shared" si="21"/>
        <v>0</v>
      </c>
      <c r="G159" s="12">
        <f t="shared" si="22"/>
        <v>0</v>
      </c>
      <c r="H159" s="34"/>
      <c r="I159" s="34"/>
    </row>
    <row r="160" spans="1:9" x14ac:dyDescent="0.25">
      <c r="A160" s="17"/>
      <c r="B160" s="18"/>
      <c r="C160" s="16"/>
      <c r="D160" s="16"/>
      <c r="E160" s="16"/>
      <c r="F160" s="12">
        <f t="shared" si="21"/>
        <v>0</v>
      </c>
      <c r="G160" s="12">
        <f t="shared" si="22"/>
        <v>0</v>
      </c>
      <c r="H160" s="34"/>
      <c r="I160" s="34"/>
    </row>
    <row r="161" spans="1:9" x14ac:dyDescent="0.25">
      <c r="A161" s="17"/>
      <c r="B161" s="18"/>
      <c r="C161" s="16"/>
      <c r="D161" s="16"/>
      <c r="E161" s="16"/>
      <c r="F161" s="12">
        <f t="shared" si="21"/>
        <v>0</v>
      </c>
      <c r="G161" s="12">
        <f t="shared" si="22"/>
        <v>0</v>
      </c>
      <c r="H161" s="34"/>
      <c r="I161" s="34"/>
    </row>
    <row r="162" spans="1:9" x14ac:dyDescent="0.25">
      <c r="A162" s="35"/>
      <c r="B162" s="36"/>
      <c r="C162" s="16"/>
      <c r="D162" s="16"/>
      <c r="E162" s="16"/>
      <c r="F162" s="12">
        <f t="shared" si="21"/>
        <v>0</v>
      </c>
      <c r="G162" s="12">
        <f t="shared" si="22"/>
        <v>0</v>
      </c>
      <c r="H162" s="34"/>
      <c r="I162" s="34"/>
    </row>
    <row r="163" spans="1:9" x14ac:dyDescent="0.25">
      <c r="A163" s="35"/>
      <c r="B163" s="36"/>
      <c r="C163" s="16"/>
      <c r="D163" s="16"/>
      <c r="E163" s="16"/>
      <c r="F163" s="12">
        <f t="shared" si="21"/>
        <v>0</v>
      </c>
      <c r="G163" s="12">
        <f t="shared" si="22"/>
        <v>0</v>
      </c>
      <c r="H163" s="34"/>
      <c r="I163" s="34"/>
    </row>
    <row r="164" spans="1:9" x14ac:dyDescent="0.25">
      <c r="A164" s="25"/>
      <c r="B164" s="25"/>
      <c r="C164" s="16"/>
      <c r="D164" s="16"/>
      <c r="E164" s="16"/>
      <c r="F164" s="12">
        <f t="shared" si="21"/>
        <v>0</v>
      </c>
      <c r="G164" s="12">
        <f t="shared" si="22"/>
        <v>0</v>
      </c>
      <c r="H164" s="34"/>
      <c r="I164" s="34"/>
    </row>
    <row r="165" spans="1:9" x14ac:dyDescent="0.25">
      <c r="A165" s="25"/>
      <c r="B165" s="25"/>
      <c r="C165" s="16"/>
      <c r="D165" s="16"/>
      <c r="E165" s="16"/>
      <c r="F165" s="12">
        <f t="shared" si="21"/>
        <v>0</v>
      </c>
      <c r="G165" s="12">
        <f t="shared" si="22"/>
        <v>0</v>
      </c>
      <c r="H165" s="34"/>
      <c r="I165" s="34"/>
    </row>
  </sheetData>
  <sheetProtection algorithmName="SHA-512" hashValue="naPQw7pfz3Bkb8p7/Yzo2yqto95uX6tlVtHJ0l20ymXaoUPxGRqoSGS91aIwdR45VeP36I/bCzXAZrNXX/CTsw==" saltValue="FB21L4v7ye554Zq53bcMQQ==" spinCount="100000" sheet="1" objects="1" scenarios="1"/>
  <sortState ref="A97:B109">
    <sortCondition ref="A97"/>
  </sortState>
  <mergeCells count="237">
    <mergeCell ref="H165:I165"/>
    <mergeCell ref="H140:I140"/>
    <mergeCell ref="H141:I141"/>
    <mergeCell ref="H142:I142"/>
    <mergeCell ref="H143:I143"/>
    <mergeCell ref="H144:I144"/>
    <mergeCell ref="H145:I145"/>
    <mergeCell ref="H146:I146"/>
    <mergeCell ref="H147:I147"/>
    <mergeCell ref="H148:I148"/>
    <mergeCell ref="H117:I117"/>
    <mergeCell ref="H118:I118"/>
    <mergeCell ref="H119:I119"/>
    <mergeCell ref="H120:I120"/>
    <mergeCell ref="H121:I121"/>
    <mergeCell ref="H122:I122"/>
    <mergeCell ref="H123:I123"/>
    <mergeCell ref="H125:I125"/>
    <mergeCell ref="H164:I164"/>
    <mergeCell ref="H107:I107"/>
    <mergeCell ref="H108:I108"/>
    <mergeCell ref="H109:I109"/>
    <mergeCell ref="H111:I111"/>
    <mergeCell ref="H112:I112"/>
    <mergeCell ref="H113:I113"/>
    <mergeCell ref="H114:I114"/>
    <mergeCell ref="H115:I115"/>
    <mergeCell ref="H116:I116"/>
    <mergeCell ref="H98:I98"/>
    <mergeCell ref="H99:I99"/>
    <mergeCell ref="H100:I100"/>
    <mergeCell ref="H101:I101"/>
    <mergeCell ref="H102:I102"/>
    <mergeCell ref="H103:I103"/>
    <mergeCell ref="H104:I104"/>
    <mergeCell ref="H105:I105"/>
    <mergeCell ref="H106:I106"/>
    <mergeCell ref="H59:I59"/>
    <mergeCell ref="H60:I60"/>
    <mergeCell ref="H61:I61"/>
    <mergeCell ref="H62:I62"/>
    <mergeCell ref="H63:I63"/>
    <mergeCell ref="H64:I64"/>
    <mergeCell ref="H66:I66"/>
    <mergeCell ref="H67:I67"/>
    <mergeCell ref="H68:I68"/>
    <mergeCell ref="A1:I1"/>
    <mergeCell ref="H20:I20"/>
    <mergeCell ref="A96:I96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5:I35"/>
    <mergeCell ref="H36:I36"/>
    <mergeCell ref="H37:I37"/>
    <mergeCell ref="H38:I38"/>
    <mergeCell ref="H39:I39"/>
    <mergeCell ref="H40:I40"/>
    <mergeCell ref="A37:B37"/>
    <mergeCell ref="A36:B36"/>
    <mergeCell ref="A55:B55"/>
    <mergeCell ref="A153:B153"/>
    <mergeCell ref="A162:B162"/>
    <mergeCell ref="A163:B163"/>
    <mergeCell ref="A164:B164"/>
    <mergeCell ref="A165:B165"/>
    <mergeCell ref="A148:B148"/>
    <mergeCell ref="A149:B149"/>
    <mergeCell ref="A150:B150"/>
    <mergeCell ref="A151:B151"/>
    <mergeCell ref="A152:I152"/>
    <mergeCell ref="H149:I149"/>
    <mergeCell ref="H150:I150"/>
    <mergeCell ref="H151:I151"/>
    <mergeCell ref="H153:I153"/>
    <mergeCell ref="H154:I154"/>
    <mergeCell ref="H155:I155"/>
    <mergeCell ref="H156:I156"/>
    <mergeCell ref="H157:I157"/>
    <mergeCell ref="H158:I158"/>
    <mergeCell ref="H159:I159"/>
    <mergeCell ref="H160:I160"/>
    <mergeCell ref="H161:I161"/>
    <mergeCell ref="H162:I162"/>
    <mergeCell ref="H163:I163"/>
    <mergeCell ref="A135:B135"/>
    <mergeCell ref="A136:B136"/>
    <mergeCell ref="A137:B137"/>
    <mergeCell ref="A138:I138"/>
    <mergeCell ref="A139:B139"/>
    <mergeCell ref="A122:B122"/>
    <mergeCell ref="A123:B123"/>
    <mergeCell ref="A124:I124"/>
    <mergeCell ref="A125:B125"/>
    <mergeCell ref="A134:B134"/>
    <mergeCell ref="H126:I126"/>
    <mergeCell ref="H127:I127"/>
    <mergeCell ref="H128:I128"/>
    <mergeCell ref="H129:I129"/>
    <mergeCell ref="H130:I130"/>
    <mergeCell ref="H131:I131"/>
    <mergeCell ref="H132:I132"/>
    <mergeCell ref="H133:I133"/>
    <mergeCell ref="H134:I134"/>
    <mergeCell ref="H135:I135"/>
    <mergeCell ref="H136:I136"/>
    <mergeCell ref="H137:I137"/>
    <mergeCell ref="H139:I139"/>
    <mergeCell ref="A107:B107"/>
    <mergeCell ref="A120:B120"/>
    <mergeCell ref="A121:B121"/>
    <mergeCell ref="A79:B79"/>
    <mergeCell ref="A86:B86"/>
    <mergeCell ref="A87:B87"/>
    <mergeCell ref="A88:B88"/>
    <mergeCell ref="A89:B89"/>
    <mergeCell ref="A111:B111"/>
    <mergeCell ref="A110:I110"/>
    <mergeCell ref="A108:B108"/>
    <mergeCell ref="A109:B109"/>
    <mergeCell ref="H84:I84"/>
    <mergeCell ref="H85:I85"/>
    <mergeCell ref="H86:I86"/>
    <mergeCell ref="H87:I87"/>
    <mergeCell ref="H88:I88"/>
    <mergeCell ref="H89:I89"/>
    <mergeCell ref="H90:I90"/>
    <mergeCell ref="H91:I91"/>
    <mergeCell ref="H92:I92"/>
    <mergeCell ref="H93:I93"/>
    <mergeCell ref="H94:I94"/>
    <mergeCell ref="H95:I95"/>
    <mergeCell ref="A106:B106"/>
    <mergeCell ref="A64:B64"/>
    <mergeCell ref="A65:I65"/>
    <mergeCell ref="A68:B68"/>
    <mergeCell ref="A74:B74"/>
    <mergeCell ref="A75:B75"/>
    <mergeCell ref="A76:B76"/>
    <mergeCell ref="A78:B78"/>
    <mergeCell ref="A61:B61"/>
    <mergeCell ref="H69:I69"/>
    <mergeCell ref="H70:I70"/>
    <mergeCell ref="H71:I71"/>
    <mergeCell ref="H72:I72"/>
    <mergeCell ref="H73:I73"/>
    <mergeCell ref="H74:I74"/>
    <mergeCell ref="H75:I75"/>
    <mergeCell ref="H76:I76"/>
    <mergeCell ref="H77:I77"/>
    <mergeCell ref="H78:I78"/>
    <mergeCell ref="H79:I79"/>
    <mergeCell ref="H80:I80"/>
    <mergeCell ref="H82:I82"/>
    <mergeCell ref="H83:I83"/>
    <mergeCell ref="H97:I97"/>
    <mergeCell ref="H47:I47"/>
    <mergeCell ref="A4:I4"/>
    <mergeCell ref="A97:B97"/>
    <mergeCell ref="A82:B82"/>
    <mergeCell ref="A83:B83"/>
    <mergeCell ref="A84:B84"/>
    <mergeCell ref="A85:B85"/>
    <mergeCell ref="A91:B91"/>
    <mergeCell ref="A66:B66"/>
    <mergeCell ref="A67:B67"/>
    <mergeCell ref="A77:B77"/>
    <mergeCell ref="A80:B80"/>
    <mergeCell ref="A81:I81"/>
    <mergeCell ref="A62:B62"/>
    <mergeCell ref="A92:B92"/>
    <mergeCell ref="A93:B93"/>
    <mergeCell ref="A94:B94"/>
    <mergeCell ref="A95:B95"/>
    <mergeCell ref="A56:B56"/>
    <mergeCell ref="A90:B90"/>
    <mergeCell ref="H55:I55"/>
    <mergeCell ref="H56:I56"/>
    <mergeCell ref="H57:I57"/>
    <mergeCell ref="H58:I58"/>
    <mergeCell ref="A54:B54"/>
    <mergeCell ref="A27:B27"/>
    <mergeCell ref="H49:I49"/>
    <mergeCell ref="H50:I50"/>
    <mergeCell ref="H51:I51"/>
    <mergeCell ref="H52:I52"/>
    <mergeCell ref="H53:I53"/>
    <mergeCell ref="H54:I54"/>
    <mergeCell ref="A52:B52"/>
    <mergeCell ref="A43:B43"/>
    <mergeCell ref="A44:B44"/>
    <mergeCell ref="A45:B45"/>
    <mergeCell ref="A33:B33"/>
    <mergeCell ref="A34:I34"/>
    <mergeCell ref="A35:B35"/>
    <mergeCell ref="A47:B47"/>
    <mergeCell ref="A48:I48"/>
    <mergeCell ref="A49:B49"/>
    <mergeCell ref="H41:I41"/>
    <mergeCell ref="H42:I42"/>
    <mergeCell ref="H43:I43"/>
    <mergeCell ref="H44:I44"/>
    <mergeCell ref="H45:I45"/>
    <mergeCell ref="H46:I46"/>
    <mergeCell ref="A24:B24"/>
    <mergeCell ref="A26:B26"/>
    <mergeCell ref="A63:B63"/>
    <mergeCell ref="A28:B28"/>
    <mergeCell ref="A50:B50"/>
    <mergeCell ref="A3:I3"/>
    <mergeCell ref="A18:I18"/>
    <mergeCell ref="A57:B57"/>
    <mergeCell ref="A58:B58"/>
    <mergeCell ref="A59:B59"/>
    <mergeCell ref="A60:B60"/>
    <mergeCell ref="A16:H16"/>
    <mergeCell ref="A29:B29"/>
    <mergeCell ref="A30:B30"/>
    <mergeCell ref="A31:B31"/>
    <mergeCell ref="A51:B51"/>
    <mergeCell ref="A20:B20"/>
    <mergeCell ref="A19:I19"/>
    <mergeCell ref="A21:I21"/>
    <mergeCell ref="A22:B22"/>
    <mergeCell ref="A23:B23"/>
    <mergeCell ref="A32:B32"/>
    <mergeCell ref="A53:B53"/>
    <mergeCell ref="A25:B25"/>
  </mergeCells>
  <dataValidations count="4">
    <dataValidation allowBlank="1" showInputMessage="1" showErrorMessage="1" promptTitle="Valor do posto por empregado" prompt="preencher o valor do posto por empregado em conformidade com o disposto no Guia para análise de glosas" sqref="C6:C15" xr:uid="{774975DA-9450-421B-BE4A-C14448E5C764}"/>
    <dataValidation allowBlank="1" showInputMessage="1" showErrorMessage="1" promptTitle="Funcionário" prompt="Preencher o nome do funcionário" sqref="A22:B22 A49:B64 A66:B80 A82:B95 A97:B109 A111:B123 A125:B137 A139:B151 A153:B165" xr:uid="{2E90715C-0FC8-4402-8181-8E3FC36C4CB8}"/>
    <dataValidation allowBlank="1" showInputMessage="1" showErrorMessage="1" promptTitle="funcionário" prompt="Preencher o nome do funcionário" sqref="A35:B47" xr:uid="{F49353FE-4DB4-466B-BB11-83B2B9839616}"/>
    <dataValidation type="list" allowBlank="1" showInputMessage="1" showErrorMessage="1" promptTitle="Fator divisor" prompt="Selecione o fator divisor de acordo com a carga horária mensal estipulada em ACT ou CCT" sqref="F6:F15" xr:uid="{AB9BA974-EC9F-4B3E-9126-F8A1A10E8CE4}">
      <formula1>$X$3:$X$10</formula1>
    </dataValidation>
  </dataValidations>
  <pageMargins left="0.511811024" right="0.511811024" top="0.78740157499999996" bottom="0.78740157499999996" header="0.31496062000000002" footer="0.31496062000000002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Cálculo de glosa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Gilmar</cp:lastModifiedBy>
  <dcterms:created xsi:type="dcterms:W3CDTF">2021-05-13T18:49:36Z</dcterms:created>
  <dcterms:modified xsi:type="dcterms:W3CDTF">2023-12-14T15:56:48Z</dcterms:modified>
</cp:coreProperties>
</file>