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<sst xmlns="http://schemas.openxmlformats.org/spreadsheetml/2006/main" count="38" uniqueCount="31">
  <si>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PRÓ-REITORIA DE ADMINISTRAÇÂO</t>
  </si>
  <si>
    <t>PLANILHA DE CUSTO E MAPA DE PESQUISA DE PREÇOS</t>
  </si>
  <si>
    <r>
      <t xml:space="preserve">Abertura de Compra/Contratação </t>
    </r>
    <r>
      <rPr>
        <b/>
        <sz val="12"/>
        <color indexed="8"/>
        <rFont val="Calibri"/>
        <family val="2"/>
      </rPr>
      <t xml:space="preserve"> </t>
    </r>
  </si>
  <si>
    <t>Item</t>
  </si>
  <si>
    <t>Descriçao</t>
  </si>
  <si>
    <t>(Q) Quantidade</t>
  </si>
  <si>
    <t>Unidade</t>
  </si>
  <si>
    <t>(PMUN.)
Preço Médio 
por Unidade
(O1+O2+O3) / 3</t>
  </si>
  <si>
    <t>un.</t>
  </si>
  <si>
    <t>TOTAL DA PLANILHA</t>
  </si>
  <si>
    <t xml:space="preserve">Preço Médio TOTAL
</t>
  </si>
  <si>
    <t>UNIVERSIDADE FEDERAL DE SÃO JOÃO DEL-REI</t>
  </si>
  <si>
    <t>DIRETORIA DE MATERIAIS E PATRIMÔNIO</t>
  </si>
  <si>
    <t>1 - AS FÓRMULAS JÁ ESTÃO PRONTAS, BASTA PREENCHER AS QUANTIDADES E OS VALORES UNITÁRIOS*</t>
  </si>
  <si>
    <t xml:space="preserve">OBSERVAÇÕES: </t>
  </si>
  <si>
    <t>2 - A DESCRIÇÃO DEVERÁ SER A MAIS DETALHADA POSSÍVEL</t>
  </si>
  <si>
    <t>(DESCRIÇÃO DETALHADA DO MATERIAL/SERVIÇOS, SEM A INDICAÇÃO DE MARCA)</t>
  </si>
  <si>
    <t>__________________________________________________</t>
  </si>
  <si>
    <t>SETOR DE COMPRAS E LICITAÇÕES</t>
  </si>
  <si>
    <t>CÓDIGO SIDEC</t>
  </si>
  <si>
    <t>fornecedor 01 com CNPJ</t>
  </si>
  <si>
    <t>fornecedor 02 com CNPJ</t>
  </si>
  <si>
    <t>fornecedor 03 com CNPJ</t>
  </si>
  <si>
    <t>SEDE: secol@ufsj.edu.br</t>
  </si>
  <si>
    <t>3 - ESTA PLANILHA DEVERÁ SER ENCAMINHADA IMPRESSA E TAMBÉM PARA O E-MAIL:</t>
  </si>
  <si>
    <t>CSL: secolcsl@ufsj.edu.br</t>
  </si>
  <si>
    <t>CAP: compras.cap@ufsj.edu.br / angelica@ufsj.edu.br</t>
  </si>
  <si>
    <t>CNPJ</t>
  </si>
  <si>
    <t xml:space="preserve">     UNIDADE ORGANIZACIONAL - RESPONSÁVEL</t>
  </si>
  <si>
    <t>____</t>
  </si>
  <si>
    <t>CCO: eduardojoselopes@ufsj.edu.br / dalisecarmo@ufsj.edu.br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</si>
</sst>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</numFmts>
  <fonts count="49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/>
    </xf>
    <xf numFmtId="172" fontId="1" fillId="0" borderId="0" xfId="55" applyFont="1" applyFill="1" applyBorder="1" applyAlignment="1" applyProtection="1">
      <alignment horizontal="center" vertical="center" wrapText="1"/>
      <protection/>
    </xf>
    <xf numFmtId="172" fontId="2" fillId="0" borderId="0" xfId="55" applyFont="1" applyFill="1" applyBorder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vertical="center"/>
      <protection/>
    </xf>
    <xf numFmtId="0" fontId="0" fillId="0" borderId="0" xfId="49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0" fontId="6" fillId="0" borderId="10" xfId="45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172" fontId="1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7" fillId="0" borderId="0" xfId="45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170" fontId="6" fillId="0" borderId="17" xfId="45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0" fontId="7" fillId="0" borderId="15" xfId="45" applyFont="1" applyBorder="1" applyAlignment="1">
      <alignment horizontal="center" vertical="center" wrapText="1"/>
    </xf>
    <xf numFmtId="44" fontId="7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0" fontId="7" fillId="0" borderId="13" xfId="45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7" fillId="0" borderId="11" xfId="45" applyFont="1" applyBorder="1" applyAlignment="1">
      <alignment horizontal="center" vertical="center" wrapText="1"/>
    </xf>
    <xf numFmtId="170" fontId="6" fillId="0" borderId="16" xfId="45" applyFont="1" applyBorder="1" applyAlignment="1">
      <alignment horizontal="center" vertical="center" wrapText="1"/>
    </xf>
    <xf numFmtId="170" fontId="6" fillId="0" borderId="19" xfId="45" applyFont="1" applyBorder="1" applyAlignment="1">
      <alignment horizontal="center" vertical="center" wrapText="1"/>
    </xf>
    <xf numFmtId="170" fontId="7" fillId="0" borderId="14" xfId="45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70" fontId="7" fillId="33" borderId="15" xfId="45" applyFont="1" applyFill="1" applyBorder="1" applyAlignment="1">
      <alignment horizontal="center" vertical="center" wrapText="1"/>
    </xf>
    <xf numFmtId="170" fontId="7" fillId="33" borderId="0" xfId="45" applyFont="1" applyFill="1" applyBorder="1" applyAlignment="1">
      <alignment horizontal="center" vertical="center" wrapText="1"/>
    </xf>
    <xf numFmtId="44" fontId="7" fillId="33" borderId="18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70" fontId="7" fillId="33" borderId="16" xfId="45" applyFont="1" applyFill="1" applyBorder="1" applyAlignment="1">
      <alignment horizontal="center" vertical="center" wrapText="1"/>
    </xf>
    <xf numFmtId="170" fontId="7" fillId="33" borderId="22" xfId="45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70" fontId="7" fillId="33" borderId="23" xfId="45" applyFont="1" applyFill="1" applyBorder="1" applyAlignment="1">
      <alignment horizontal="center" vertical="center" wrapText="1"/>
    </xf>
    <xf numFmtId="170" fontId="7" fillId="0" borderId="12" xfId="45" applyFont="1" applyBorder="1" applyAlignment="1">
      <alignment horizontal="center" vertical="center" wrapText="1"/>
    </xf>
    <xf numFmtId="170" fontId="7" fillId="33" borderId="21" xfId="45" applyFont="1" applyFill="1" applyBorder="1" applyAlignment="1">
      <alignment horizontal="center" vertical="center" wrapText="1"/>
    </xf>
    <xf numFmtId="44" fontId="7" fillId="0" borderId="12" xfId="0" applyNumberFormat="1" applyFont="1" applyFill="1" applyBorder="1" applyAlignment="1">
      <alignment horizontal="center" vertical="center" wrapText="1"/>
    </xf>
    <xf numFmtId="44" fontId="7" fillId="33" borderId="21" xfId="0" applyNumberFormat="1" applyFont="1" applyFill="1" applyBorder="1" applyAlignment="1">
      <alignment horizontal="center" vertical="center" wrapText="1"/>
    </xf>
    <xf numFmtId="44" fontId="7" fillId="0" borderId="12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Separador de milhares 2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828675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F42" sqref="F42"/>
    </sheetView>
  </sheetViews>
  <sheetFormatPr defaultColWidth="9.140625" defaultRowHeight="12.75"/>
  <cols>
    <col min="1" max="1" width="3.8515625" style="0" customWidth="1"/>
    <col min="2" max="2" width="34.7109375" style="0" customWidth="1"/>
    <col min="3" max="3" width="6.8515625" style="0" customWidth="1"/>
    <col min="4" max="4" width="6.140625" style="0" customWidth="1"/>
    <col min="5" max="7" width="12.421875" style="0" bestFit="1" customWidth="1"/>
    <col min="8" max="8" width="13.421875" style="0" bestFit="1" customWidth="1"/>
    <col min="9" max="9" width="9.00390625" style="0" bestFit="1" customWidth="1"/>
    <col min="10" max="10" width="7.421875" style="0" bestFit="1" customWidth="1"/>
  </cols>
  <sheetData>
    <row r="1" spans="1:9" ht="12.75">
      <c r="A1" s="1"/>
      <c r="B1" s="2"/>
      <c r="C1" s="3"/>
      <c r="D1" s="3"/>
      <c r="E1" s="3"/>
      <c r="F1" s="3"/>
      <c r="G1" s="3"/>
      <c r="H1" s="3"/>
      <c r="I1" s="3"/>
    </row>
    <row r="2" spans="1:9" ht="12.75">
      <c r="A2" s="1"/>
      <c r="B2" s="2"/>
      <c r="C2" s="3"/>
      <c r="D2" s="3"/>
      <c r="E2" s="3"/>
      <c r="F2" s="3"/>
      <c r="G2" s="3"/>
      <c r="H2" s="3"/>
      <c r="I2" s="3"/>
    </row>
    <row r="3" spans="1:9" ht="12.75">
      <c r="A3" s="1"/>
      <c r="B3" s="4"/>
      <c r="C3" s="3"/>
      <c r="D3" s="3"/>
      <c r="E3" s="3"/>
      <c r="F3" s="3"/>
      <c r="G3" s="3"/>
      <c r="H3" s="3"/>
      <c r="I3" s="3"/>
    </row>
    <row r="4" spans="1:9" ht="12.75">
      <c r="A4" s="1"/>
      <c r="B4" s="5"/>
      <c r="C4" s="3"/>
      <c r="D4" s="3"/>
      <c r="E4" s="3"/>
      <c r="F4" s="3"/>
      <c r="G4" s="3"/>
      <c r="H4" s="3"/>
      <c r="I4" s="3"/>
    </row>
    <row r="5" spans="1:9" ht="12.75">
      <c r="A5" s="1"/>
      <c r="B5" s="5"/>
      <c r="C5" s="3"/>
      <c r="D5" s="3"/>
      <c r="E5" s="3"/>
      <c r="F5" s="3"/>
      <c r="G5" s="3"/>
      <c r="H5" s="3"/>
      <c r="I5" s="3"/>
    </row>
    <row r="6" spans="1:9" ht="18">
      <c r="A6" s="6" t="s">
        <v>11</v>
      </c>
      <c r="B6" s="7"/>
      <c r="C6" s="3"/>
      <c r="D6" s="3"/>
      <c r="E6" s="3"/>
      <c r="F6" s="3"/>
      <c r="G6" s="3"/>
      <c r="H6" s="3"/>
      <c r="I6" s="3"/>
    </row>
    <row r="7" spans="1:9" ht="12.75">
      <c r="A7" s="12" t="s">
        <v>0</v>
      </c>
      <c r="B7" s="13"/>
      <c r="C7" s="3"/>
      <c r="D7" s="3"/>
      <c r="E7" s="3"/>
      <c r="F7" s="3"/>
      <c r="G7" s="3"/>
      <c r="H7" s="3"/>
      <c r="I7" s="3"/>
    </row>
    <row r="8" spans="1:9" ht="12.75">
      <c r="A8" s="12" t="s">
        <v>12</v>
      </c>
      <c r="B8" s="13"/>
      <c r="C8" s="3"/>
      <c r="D8" s="3"/>
      <c r="E8" s="3"/>
      <c r="F8" s="3"/>
      <c r="G8" s="3"/>
      <c r="H8" s="3"/>
      <c r="I8" s="3"/>
    </row>
    <row r="9" spans="1:9" ht="12.75">
      <c r="A9" s="12" t="s">
        <v>18</v>
      </c>
      <c r="B9" s="12"/>
      <c r="C9" s="3"/>
      <c r="D9" s="3"/>
      <c r="E9" s="3"/>
      <c r="F9" s="3"/>
      <c r="G9" s="3"/>
      <c r="H9" s="3"/>
      <c r="I9" s="3"/>
    </row>
    <row r="10" spans="1:9" ht="15.75">
      <c r="A10" s="8" t="s">
        <v>1</v>
      </c>
      <c r="B10" s="3"/>
      <c r="C10" s="3"/>
      <c r="D10" s="3"/>
      <c r="E10" s="3"/>
      <c r="F10" s="3"/>
      <c r="G10" s="3"/>
      <c r="H10" s="3"/>
      <c r="I10" s="3"/>
    </row>
    <row r="11" spans="1:9" ht="15.75">
      <c r="A11" s="9" t="s">
        <v>2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10" ht="48">
      <c r="A13" s="20" t="s">
        <v>3</v>
      </c>
      <c r="B13" s="20" t="s">
        <v>4</v>
      </c>
      <c r="C13" s="20" t="s">
        <v>5</v>
      </c>
      <c r="D13" s="20" t="s">
        <v>6</v>
      </c>
      <c r="E13" s="20" t="s">
        <v>20</v>
      </c>
      <c r="F13" s="20" t="s">
        <v>21</v>
      </c>
      <c r="G13" s="20" t="s">
        <v>22</v>
      </c>
      <c r="H13" s="20" t="s">
        <v>7</v>
      </c>
      <c r="I13" s="20" t="s">
        <v>10</v>
      </c>
      <c r="J13" s="20" t="s">
        <v>19</v>
      </c>
    </row>
    <row r="14" spans="1:10" ht="36">
      <c r="A14" s="20">
        <v>1</v>
      </c>
      <c r="B14" s="23" t="s">
        <v>16</v>
      </c>
      <c r="C14" s="20"/>
      <c r="D14" s="27"/>
      <c r="E14" s="20" t="s">
        <v>27</v>
      </c>
      <c r="F14" s="26" t="s">
        <v>27</v>
      </c>
      <c r="G14" s="20" t="s">
        <v>27</v>
      </c>
      <c r="H14" s="20"/>
      <c r="I14" s="22"/>
      <c r="J14" s="29"/>
    </row>
    <row r="15" spans="1:10" ht="12.75">
      <c r="A15" s="46"/>
      <c r="B15" s="64"/>
      <c r="C15" s="46">
        <v>2</v>
      </c>
      <c r="D15" s="47" t="s">
        <v>8</v>
      </c>
      <c r="E15" s="48">
        <v>5</v>
      </c>
      <c r="F15" s="49">
        <v>5.5</v>
      </c>
      <c r="G15" s="48">
        <v>6</v>
      </c>
      <c r="H15" s="48">
        <f>SUM(E15:G15)/3</f>
        <v>5.5</v>
      </c>
      <c r="I15" s="50">
        <f>(C15*E15+C15*F15+C15*G15)/3</f>
        <v>11</v>
      </c>
      <c r="J15" s="30"/>
    </row>
    <row r="16" spans="1:10" ht="36">
      <c r="A16" s="28">
        <v>2</v>
      </c>
      <c r="B16" s="23" t="s">
        <v>16</v>
      </c>
      <c r="C16" s="36"/>
      <c r="D16" s="40"/>
      <c r="E16" s="33"/>
      <c r="F16" s="41"/>
      <c r="G16" s="33"/>
      <c r="H16" s="41"/>
      <c r="I16" s="61"/>
      <c r="J16" s="29"/>
    </row>
    <row r="17" spans="1:10" ht="12.75">
      <c r="A17" s="46"/>
      <c r="B17" s="51"/>
      <c r="C17" s="52">
        <v>1</v>
      </c>
      <c r="D17" s="53" t="s">
        <v>8</v>
      </c>
      <c r="E17" s="54">
        <v>11</v>
      </c>
      <c r="F17" s="55">
        <v>12</v>
      </c>
      <c r="G17" s="54">
        <v>13</v>
      </c>
      <c r="H17" s="55">
        <f>SUM(E17:G17)/3</f>
        <v>12</v>
      </c>
      <c r="I17" s="62">
        <f>(C17*E17+C17*F17+C17*G17)/3</f>
        <v>12</v>
      </c>
      <c r="J17" s="31"/>
    </row>
    <row r="18" spans="1:10" ht="12.75">
      <c r="A18" s="28">
        <v>3</v>
      </c>
      <c r="B18" s="23"/>
      <c r="C18" s="28"/>
      <c r="D18" s="21"/>
      <c r="E18" s="34"/>
      <c r="F18" s="25"/>
      <c r="G18" s="34"/>
      <c r="H18" s="25"/>
      <c r="I18" s="35"/>
      <c r="J18" s="29"/>
    </row>
    <row r="19" spans="1:10" ht="12.75">
      <c r="A19" s="46"/>
      <c r="B19" s="51"/>
      <c r="C19" s="46">
        <v>3</v>
      </c>
      <c r="D19" s="51" t="s">
        <v>8</v>
      </c>
      <c r="E19" s="48">
        <v>6</v>
      </c>
      <c r="F19" s="49">
        <v>7</v>
      </c>
      <c r="G19" s="48">
        <v>8</v>
      </c>
      <c r="H19" s="49">
        <f>SUM(E19:G19)/3</f>
        <v>7</v>
      </c>
      <c r="I19" s="50">
        <f>(C19*E19+C19*F19+C19*G19)/3</f>
        <v>21</v>
      </c>
      <c r="J19" s="31"/>
    </row>
    <row r="20" spans="1:10" ht="12.75">
      <c r="A20" s="28">
        <v>4</v>
      </c>
      <c r="B20" s="23"/>
      <c r="C20" s="36"/>
      <c r="D20" s="28"/>
      <c r="E20" s="45"/>
      <c r="F20" s="37"/>
      <c r="G20" s="59"/>
      <c r="H20" s="42"/>
      <c r="I20" s="63"/>
      <c r="J20" s="30"/>
    </row>
    <row r="21" spans="1:10" ht="12.75">
      <c r="A21" s="56"/>
      <c r="B21" s="57"/>
      <c r="C21" s="53"/>
      <c r="D21" s="56" t="s">
        <v>8</v>
      </c>
      <c r="E21" s="58"/>
      <c r="F21" s="55"/>
      <c r="G21" s="60"/>
      <c r="H21" s="54">
        <f>SUM(E21:G21)/3</f>
        <v>0</v>
      </c>
      <c r="I21" s="62">
        <f>(C21*E21+C21*F21+C21*G21)/3</f>
        <v>0</v>
      </c>
      <c r="J21" s="31"/>
    </row>
    <row r="22" spans="1:10" ht="12.75">
      <c r="A22" s="28">
        <v>5</v>
      </c>
      <c r="B22" s="23"/>
      <c r="C22" s="28"/>
      <c r="D22" s="28"/>
      <c r="E22" s="42"/>
      <c r="F22" s="37"/>
      <c r="G22" s="59"/>
      <c r="H22" s="42"/>
      <c r="I22" s="63"/>
      <c r="J22" s="30"/>
    </row>
    <row r="23" spans="1:10" ht="12.75">
      <c r="A23" s="56"/>
      <c r="B23" s="57"/>
      <c r="C23" s="56"/>
      <c r="D23" s="56" t="s">
        <v>8</v>
      </c>
      <c r="E23" s="54"/>
      <c r="F23" s="55"/>
      <c r="G23" s="60"/>
      <c r="H23" s="54">
        <f>SUM(E23:G23)/3</f>
        <v>0</v>
      </c>
      <c r="I23" s="62">
        <f>(C23*E23+C23*F23+C23*G23)/3</f>
        <v>0</v>
      </c>
      <c r="J23" s="31"/>
    </row>
    <row r="24" spans="1:10" ht="12.75">
      <c r="A24" s="38"/>
      <c r="B24" s="39" t="s">
        <v>9</v>
      </c>
      <c r="C24" s="38"/>
      <c r="D24" s="38"/>
      <c r="E24" s="10">
        <f>SUM(E15:E22)</f>
        <v>22</v>
      </c>
      <c r="F24" s="44">
        <f>SUM(F15:F22)</f>
        <v>24.5</v>
      </c>
      <c r="G24" s="32">
        <f>SUM(G15:G22)</f>
        <v>27</v>
      </c>
      <c r="H24" s="43">
        <f>SUM(H15:H22)</f>
        <v>24.5</v>
      </c>
      <c r="I24" s="43">
        <f>SUM(I15:I22)</f>
        <v>44</v>
      </c>
      <c r="J24" s="24"/>
    </row>
    <row r="25" spans="1:9" ht="12.75">
      <c r="A25" s="14" t="s">
        <v>14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5" t="s">
        <v>13</v>
      </c>
      <c r="B26" s="3"/>
      <c r="C26" s="3"/>
      <c r="D26" s="3"/>
      <c r="E26" s="3"/>
      <c r="F26" s="11"/>
      <c r="G26" s="11"/>
      <c r="H26" s="11"/>
      <c r="I26" s="3"/>
    </row>
    <row r="27" spans="1:9" ht="12.75">
      <c r="A27" s="16" t="s">
        <v>15</v>
      </c>
      <c r="B27" s="3"/>
      <c r="C27" s="3"/>
      <c r="D27" s="3"/>
      <c r="E27" s="3"/>
      <c r="F27" s="3"/>
      <c r="G27" s="3"/>
      <c r="H27" s="3"/>
      <c r="I27" s="11"/>
    </row>
    <row r="28" spans="1:9" ht="12.75">
      <c r="A28" s="17" t="s">
        <v>24</v>
      </c>
      <c r="B28" s="3"/>
      <c r="C28" s="3"/>
      <c r="D28" s="3"/>
      <c r="E28" s="3"/>
      <c r="F28" s="3"/>
      <c r="G28" s="3"/>
      <c r="H28" s="3"/>
      <c r="I28" s="11"/>
    </row>
    <row r="29" ht="12.75">
      <c r="A29" t="s">
        <v>23</v>
      </c>
    </row>
    <row r="30" ht="12.75">
      <c r="A30" t="s">
        <v>30</v>
      </c>
    </row>
    <row r="31" ht="12.75">
      <c r="A31" t="s">
        <v>26</v>
      </c>
    </row>
    <row r="32" ht="12.75">
      <c r="A32" t="s">
        <v>25</v>
      </c>
    </row>
    <row r="34" spans="1:2" ht="12.75">
      <c r="A34" t="s">
        <v>29</v>
      </c>
      <c r="B34" s="18" t="s">
        <v>17</v>
      </c>
    </row>
    <row r="35" ht="12.75">
      <c r="B35" s="19" t="s">
        <v>28</v>
      </c>
    </row>
  </sheetData>
  <sheetProtection/>
  <printOptions/>
  <pageMargins left="0.34" right="0.32" top="0.61" bottom="0.36" header="0.492125985" footer="0.38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JOSY</cp:lastModifiedBy>
  <cp:lastPrinted>2013-04-09T14:05:05Z</cp:lastPrinted>
  <dcterms:created xsi:type="dcterms:W3CDTF">2013-02-22T14:05:14Z</dcterms:created>
  <dcterms:modified xsi:type="dcterms:W3CDTF">2013-10-11T14:25:52Z</dcterms:modified>
  <cp:category/>
  <cp:version/>
  <cp:contentType/>
  <cp:contentStatus/>
</cp:coreProperties>
</file>